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sala_nanoq_gl/Documents/Skrivebord/"/>
    </mc:Choice>
  </mc:AlternateContent>
  <xr:revisionPtr revIDLastSave="0" documentId="8_{AE3692BA-D9CD-41C6-B861-3EB27C260DF7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Z11" i="2" s="1"/>
  <c r="D204" i="2"/>
  <c r="C204" i="2"/>
  <c r="B204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Z29" i="2" s="1"/>
  <c r="T29" i="2" s="1"/>
  <c r="AA29" i="2" s="1"/>
  <c r="F202" i="2"/>
  <c r="G202" i="2"/>
  <c r="H202" i="2"/>
  <c r="I202" i="2"/>
  <c r="J202" i="2"/>
  <c r="K202" i="2"/>
  <c r="L202" i="2"/>
  <c r="B202" i="2"/>
  <c r="Z10" i="2"/>
  <c r="Z30" i="2"/>
  <c r="Z12" i="2"/>
  <c r="T12" i="2" s="1"/>
  <c r="Z16" i="2"/>
  <c r="Z20" i="2"/>
  <c r="T20" i="2" s="1"/>
  <c r="AA20" i="2" s="1"/>
  <c r="Z24" i="2"/>
  <c r="T24" i="2" s="1"/>
  <c r="AA24" i="2" s="1"/>
  <c r="Z28" i="2"/>
  <c r="Z32" i="2"/>
  <c r="Z36" i="2"/>
  <c r="T36" i="2" s="1"/>
  <c r="AA36" i="2" s="1"/>
  <c r="Z40" i="2"/>
  <c r="Z44" i="2"/>
  <c r="T44" i="2" s="1"/>
  <c r="AA44" i="2" s="1"/>
  <c r="Z48" i="2"/>
  <c r="T48" i="2" s="1"/>
  <c r="AA48" i="2" s="1"/>
  <c r="Z52" i="2"/>
  <c r="Z56" i="2"/>
  <c r="T56" i="2" s="1"/>
  <c r="Z60" i="2"/>
  <c r="T60" i="2" s="1"/>
  <c r="Z64" i="2"/>
  <c r="Z68" i="2"/>
  <c r="T68" i="2" s="1"/>
  <c r="AA68" i="2" s="1"/>
  <c r="Z72" i="2"/>
  <c r="T72" i="2" s="1"/>
  <c r="Z76" i="2"/>
  <c r="Z80" i="2"/>
  <c r="T80" i="2" s="1"/>
  <c r="U80" i="2" s="1"/>
  <c r="Z84" i="2"/>
  <c r="T84" i="2" s="1"/>
  <c r="AA84" i="2" s="1"/>
  <c r="Z88" i="2"/>
  <c r="Z92" i="2"/>
  <c r="T92" i="2" s="1"/>
  <c r="AA92" i="2" s="1"/>
  <c r="Z96" i="2"/>
  <c r="T96" i="2" s="1"/>
  <c r="AA96" i="2" s="1"/>
  <c r="Z100" i="2"/>
  <c r="Z104" i="2"/>
  <c r="T104" i="2" s="1"/>
  <c r="Z17" i="2"/>
  <c r="T17" i="2" s="1"/>
  <c r="Z37" i="2"/>
  <c r="Z45" i="2"/>
  <c r="T45" i="2" s="1"/>
  <c r="AA45" i="2" s="1"/>
  <c r="Z53" i="2"/>
  <c r="T53" i="2" s="1"/>
  <c r="AA53" i="2" s="1"/>
  <c r="Z61" i="2"/>
  <c r="Z69" i="2"/>
  <c r="T69" i="2" s="1"/>
  <c r="U69" i="2" s="1"/>
  <c r="Z77" i="2"/>
  <c r="T77" i="2" s="1"/>
  <c r="Z85" i="2"/>
  <c r="Z93" i="2"/>
  <c r="T93" i="2" s="1"/>
  <c r="U93" i="2" s="1"/>
  <c r="Z101" i="2"/>
  <c r="T101" i="2" s="1"/>
  <c r="AA101" i="2" s="1"/>
  <c r="Z13" i="2"/>
  <c r="Z105" i="2"/>
  <c r="T105" i="2" s="1"/>
  <c r="Z14" i="2"/>
  <c r="T14" i="2" s="1"/>
  <c r="Z18" i="2"/>
  <c r="Z22" i="2"/>
  <c r="T22" i="2" s="1"/>
  <c r="AA22" i="2" s="1"/>
  <c r="Z26" i="2"/>
  <c r="T26" i="2" s="1"/>
  <c r="AA26" i="2" s="1"/>
  <c r="Z34" i="2"/>
  <c r="Z38" i="2"/>
  <c r="T38" i="2" s="1"/>
  <c r="U38" i="2" s="1"/>
  <c r="Z42" i="2"/>
  <c r="T42" i="2" s="1"/>
  <c r="Z46" i="2"/>
  <c r="Z50" i="2"/>
  <c r="Z54" i="2"/>
  <c r="T54" i="2" s="1"/>
  <c r="Z58" i="2"/>
  <c r="Z62" i="2"/>
  <c r="T62" i="2" s="1"/>
  <c r="Z66" i="2"/>
  <c r="T66" i="2" s="1"/>
  <c r="Z70" i="2"/>
  <c r="Z74" i="2"/>
  <c r="T74" i="2" s="1"/>
  <c r="AA74" i="2" s="1"/>
  <c r="Z78" i="2"/>
  <c r="T78" i="2" s="1"/>
  <c r="AA78" i="2" s="1"/>
  <c r="Z82" i="2"/>
  <c r="Z86" i="2"/>
  <c r="T86" i="2" s="1"/>
  <c r="AA86" i="2" s="1"/>
  <c r="Z90" i="2"/>
  <c r="T90" i="2" s="1"/>
  <c r="Z94" i="2"/>
  <c r="Z98" i="2"/>
  <c r="T98" i="2" s="1"/>
  <c r="U98" i="2" s="1"/>
  <c r="Z102" i="2"/>
  <c r="T102" i="2" s="1"/>
  <c r="U102" i="2" s="1"/>
  <c r="Z106" i="2"/>
  <c r="Z21" i="2"/>
  <c r="T21" i="2" s="1"/>
  <c r="AA21" i="2" s="1"/>
  <c r="Z25" i="2"/>
  <c r="T25" i="2" s="1"/>
  <c r="Z33" i="2"/>
  <c r="T33" i="2" s="1"/>
  <c r="AA33" i="2" s="1"/>
  <c r="Z41" i="2"/>
  <c r="T41" i="2" s="1"/>
  <c r="AA41" i="2" s="1"/>
  <c r="Z49" i="2"/>
  <c r="T49" i="2" s="1"/>
  <c r="U49" i="2" s="1"/>
  <c r="Z57" i="2"/>
  <c r="Z65" i="2"/>
  <c r="T65" i="2" s="1"/>
  <c r="AA65" i="2" s="1"/>
  <c r="Z73" i="2"/>
  <c r="T73" i="2" s="1"/>
  <c r="Z81" i="2"/>
  <c r="Z89" i="2"/>
  <c r="T89" i="2" s="1"/>
  <c r="AA89" i="2" s="1"/>
  <c r="Z97" i="2"/>
  <c r="T97" i="2" s="1"/>
  <c r="U97" i="2" s="1"/>
  <c r="Z15" i="2"/>
  <c r="Z19" i="2"/>
  <c r="T19" i="2" s="1"/>
  <c r="AA19" i="2" s="1"/>
  <c r="Z23" i="2"/>
  <c r="T23" i="2" s="1"/>
  <c r="Z27" i="2"/>
  <c r="Z31" i="2"/>
  <c r="T31" i="2" s="1"/>
  <c r="U31" i="2" s="1"/>
  <c r="Z35" i="2"/>
  <c r="T35" i="2" s="1"/>
  <c r="U35" i="2" s="1"/>
  <c r="Z39" i="2"/>
  <c r="Z43" i="2"/>
  <c r="T43" i="2" s="1"/>
  <c r="Z47" i="2"/>
  <c r="T47" i="2" s="1"/>
  <c r="Z51" i="2"/>
  <c r="T51" i="2" s="1"/>
  <c r="U51" i="2" s="1"/>
  <c r="Z55" i="2"/>
  <c r="T55" i="2" s="1"/>
  <c r="AA55" i="2" s="1"/>
  <c r="Z59" i="2"/>
  <c r="T59" i="2" s="1"/>
  <c r="AA59" i="2" s="1"/>
  <c r="Z63" i="2"/>
  <c r="Z67" i="2"/>
  <c r="T67" i="2" s="1"/>
  <c r="U67" i="2" s="1"/>
  <c r="Z71" i="2"/>
  <c r="T71" i="2" s="1"/>
  <c r="Z75" i="2"/>
  <c r="Z79" i="2"/>
  <c r="T79" i="2" s="1"/>
  <c r="Z83" i="2"/>
  <c r="T83" i="2" s="1"/>
  <c r="U83" i="2" s="1"/>
  <c r="Z87" i="2"/>
  <c r="Z91" i="2"/>
  <c r="Z95" i="2"/>
  <c r="T95" i="2" s="1"/>
  <c r="Z99" i="2"/>
  <c r="Z103" i="2"/>
  <c r="Z107" i="2"/>
  <c r="T107" i="2" s="1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T108" i="2" s="1"/>
  <c r="AA108" i="2" s="1"/>
  <c r="Z109" i="2"/>
  <c r="T109" i="2" s="1"/>
  <c r="Z110" i="2"/>
  <c r="T110" i="2" s="1"/>
  <c r="U110" i="2" s="1"/>
  <c r="Z111" i="2"/>
  <c r="T111" i="2" s="1"/>
  <c r="U111" i="2" s="1"/>
  <c r="Z112" i="2"/>
  <c r="T112" i="2" s="1"/>
  <c r="AA112" i="2" s="1"/>
  <c r="Z113" i="2"/>
  <c r="Z114" i="2"/>
  <c r="Z115" i="2"/>
  <c r="T115" i="2" s="1"/>
  <c r="U115" i="2" s="1"/>
  <c r="Z116" i="2"/>
  <c r="Z117" i="2"/>
  <c r="T117" i="2" s="1"/>
  <c r="AA117" i="2" s="1"/>
  <c r="Z118" i="2"/>
  <c r="T118" i="2" s="1"/>
  <c r="AA118" i="2" s="1"/>
  <c r="Z119" i="2"/>
  <c r="Z120" i="2"/>
  <c r="T120" i="2" s="1"/>
  <c r="AA120" i="2" s="1"/>
  <c r="Z121" i="2"/>
  <c r="T121" i="2" s="1"/>
  <c r="Z122" i="2"/>
  <c r="T122" i="2" s="1"/>
  <c r="U122" i="2" s="1"/>
  <c r="Z123" i="2"/>
  <c r="T123" i="2" s="1"/>
  <c r="AA123" i="2" s="1"/>
  <c r="Z124" i="2"/>
  <c r="T124" i="2" s="1"/>
  <c r="AA124" i="2" s="1"/>
  <c r="Z125" i="2"/>
  <c r="Z126" i="2"/>
  <c r="T126" i="2" s="1"/>
  <c r="Z127" i="2"/>
  <c r="T127" i="2" s="1"/>
  <c r="Z128" i="2"/>
  <c r="T128" i="2" s="1"/>
  <c r="U128" i="2" s="1"/>
  <c r="Z129" i="2"/>
  <c r="T129" i="2" s="1"/>
  <c r="U129" i="2" s="1"/>
  <c r="Z130" i="2"/>
  <c r="T130" i="2" s="1"/>
  <c r="AA130" i="2" s="1"/>
  <c r="Z131" i="2"/>
  <c r="Z132" i="2"/>
  <c r="Z133" i="2"/>
  <c r="T133" i="2" s="1"/>
  <c r="Z134" i="2"/>
  <c r="T134" i="2" s="1"/>
  <c r="AA134" i="2" s="1"/>
  <c r="Z135" i="2"/>
  <c r="T135" i="2" s="1"/>
  <c r="U135" i="2" s="1"/>
  <c r="Z136" i="2"/>
  <c r="T136" i="2" s="1"/>
  <c r="AA136" i="2" s="1"/>
  <c r="Z137" i="2"/>
  <c r="Z138" i="2"/>
  <c r="T138" i="2" s="1"/>
  <c r="U138" i="2" s="1"/>
  <c r="Z139" i="2"/>
  <c r="T139" i="2" s="1"/>
  <c r="Z140" i="2"/>
  <c r="Z141" i="2"/>
  <c r="T141" i="2" s="1"/>
  <c r="AA141" i="2" s="1"/>
  <c r="Z142" i="2"/>
  <c r="T142" i="2" s="1"/>
  <c r="AA142" i="2" s="1"/>
  <c r="Z143" i="2"/>
  <c r="Z144" i="2"/>
  <c r="T144" i="2" s="1"/>
  <c r="AA144" i="2" s="1"/>
  <c r="Z145" i="2"/>
  <c r="T145" i="2" s="1"/>
  <c r="U145" i="2" s="1"/>
  <c r="Z146" i="2"/>
  <c r="Z147" i="2"/>
  <c r="T147" i="2" s="1"/>
  <c r="U147" i="2" s="1"/>
  <c r="Z148" i="2"/>
  <c r="T148" i="2" s="1"/>
  <c r="AA148" i="2" s="1"/>
  <c r="Z149" i="2"/>
  <c r="Z150" i="2"/>
  <c r="T150" i="2" s="1"/>
  <c r="Z151" i="2"/>
  <c r="T151" i="2" s="1"/>
  <c r="Z152" i="2"/>
  <c r="Z153" i="2"/>
  <c r="T153" i="2" s="1"/>
  <c r="Z154" i="2"/>
  <c r="T154" i="2" s="1"/>
  <c r="AA154" i="2" s="1"/>
  <c r="Z155" i="2"/>
  <c r="Z156" i="2"/>
  <c r="T156" i="2" s="1"/>
  <c r="Z157" i="2"/>
  <c r="T157" i="2" s="1"/>
  <c r="Z158" i="2"/>
  <c r="T158" i="2" s="1"/>
  <c r="U158" i="2" s="1"/>
  <c r="Z159" i="2"/>
  <c r="T159" i="2" s="1"/>
  <c r="U159" i="2" s="1"/>
  <c r="Z160" i="2"/>
  <c r="T160" i="2" s="1"/>
  <c r="AA160" i="2" s="1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J212" i="2"/>
  <c r="P7" i="3"/>
  <c r="K212" i="2"/>
  <c r="Y35" i="2"/>
  <c r="X9" i="2"/>
  <c r="X8" i="2"/>
  <c r="Y153" i="2"/>
  <c r="Y145" i="2"/>
  <c r="Y137" i="2"/>
  <c r="T137" i="2"/>
  <c r="U137" i="2" s="1"/>
  <c r="Y129" i="2"/>
  <c r="Y121" i="2"/>
  <c r="Y113" i="2"/>
  <c r="T113" i="2"/>
  <c r="AA113" i="2" s="1"/>
  <c r="Y105" i="2"/>
  <c r="Y97" i="2"/>
  <c r="Y89" i="2"/>
  <c r="Y81" i="2"/>
  <c r="T81" i="2"/>
  <c r="U81" i="2" s="1"/>
  <c r="Y73" i="2"/>
  <c r="Y65" i="2"/>
  <c r="Y57" i="2"/>
  <c r="T57" i="2"/>
  <c r="AA57" i="2" s="1"/>
  <c r="Y49" i="2"/>
  <c r="Y41" i="2"/>
  <c r="Y33" i="2"/>
  <c r="Y25" i="2"/>
  <c r="Y17" i="2"/>
  <c r="Y72" i="2"/>
  <c r="Y56" i="2"/>
  <c r="Y40" i="2"/>
  <c r="T40" i="2"/>
  <c r="U40" i="2" s="1"/>
  <c r="Y24" i="2"/>
  <c r="Y31" i="2"/>
  <c r="Y160" i="2"/>
  <c r="Y152" i="2"/>
  <c r="T152" i="2"/>
  <c r="AA152" i="2" s="1"/>
  <c r="Y144" i="2"/>
  <c r="Y136" i="2"/>
  <c r="Y128" i="2"/>
  <c r="Y120" i="2"/>
  <c r="Y112" i="2"/>
  <c r="Y104" i="2"/>
  <c r="Y96" i="2"/>
  <c r="Y88" i="2"/>
  <c r="T88" i="2"/>
  <c r="U88" i="2" s="1"/>
  <c r="Y80" i="2"/>
  <c r="Y64" i="2"/>
  <c r="T64" i="2"/>
  <c r="AA64" i="2" s="1"/>
  <c r="Y48" i="2"/>
  <c r="Y32" i="2"/>
  <c r="T32" i="2"/>
  <c r="AA32" i="2" s="1"/>
  <c r="Y16" i="2"/>
  <c r="T16" i="2"/>
  <c r="AA16" i="2" s="1"/>
  <c r="Y15" i="2"/>
  <c r="T15" i="2"/>
  <c r="AA15" i="2" s="1"/>
  <c r="Y159" i="2"/>
  <c r="Y151" i="2"/>
  <c r="Y143" i="2"/>
  <c r="T143" i="2"/>
  <c r="U143" i="2" s="1"/>
  <c r="Y135" i="2"/>
  <c r="Y127" i="2"/>
  <c r="Y119" i="2"/>
  <c r="T119" i="2"/>
  <c r="U119" i="2" s="1"/>
  <c r="Y111" i="2"/>
  <c r="Y103" i="2"/>
  <c r="T103" i="2"/>
  <c r="U103" i="2" s="1"/>
  <c r="Y95" i="2"/>
  <c r="Y87" i="2"/>
  <c r="T87" i="2"/>
  <c r="U87" i="2" s="1"/>
  <c r="Y79" i="2"/>
  <c r="Y71" i="2"/>
  <c r="Y63" i="2"/>
  <c r="T63" i="2"/>
  <c r="U63" i="2" s="1"/>
  <c r="Y55" i="2"/>
  <c r="Y47" i="2"/>
  <c r="Y39" i="2"/>
  <c r="T39" i="2"/>
  <c r="U39" i="2" s="1"/>
  <c r="Y23" i="2"/>
  <c r="Y20" i="2"/>
  <c r="Y158" i="2"/>
  <c r="Y150" i="2"/>
  <c r="Y142" i="2"/>
  <c r="Y134" i="2"/>
  <c r="Y126" i="2"/>
  <c r="Y118" i="2"/>
  <c r="Y110" i="2"/>
  <c r="Y102" i="2"/>
  <c r="Y94" i="2"/>
  <c r="T94" i="2"/>
  <c r="U94" i="2" s="1"/>
  <c r="Y86" i="2"/>
  <c r="Y78" i="2"/>
  <c r="Y70" i="2"/>
  <c r="T70" i="2"/>
  <c r="U70" i="2" s="1"/>
  <c r="Y62" i="2"/>
  <c r="Y54" i="2"/>
  <c r="Y46" i="2"/>
  <c r="T46" i="2"/>
  <c r="AA46" i="2" s="1"/>
  <c r="Y38" i="2"/>
  <c r="Y30" i="2"/>
  <c r="T30" i="2"/>
  <c r="U30" i="2" s="1"/>
  <c r="Y22" i="2"/>
  <c r="Y14" i="2"/>
  <c r="Y44" i="2"/>
  <c r="Y12" i="2"/>
  <c r="Y157" i="2"/>
  <c r="Y149" i="2"/>
  <c r="T149" i="2"/>
  <c r="U149" i="2" s="1"/>
  <c r="Y141" i="2"/>
  <c r="Y133" i="2"/>
  <c r="Y125" i="2"/>
  <c r="T125" i="2"/>
  <c r="AA125" i="2" s="1"/>
  <c r="Y117" i="2"/>
  <c r="Y109" i="2"/>
  <c r="Y101" i="2"/>
  <c r="Y93" i="2"/>
  <c r="Y85" i="2"/>
  <c r="T85" i="2"/>
  <c r="U85" i="2" s="1"/>
  <c r="Y77" i="2"/>
  <c r="Y69" i="2"/>
  <c r="Y61" i="2"/>
  <c r="T61" i="2"/>
  <c r="AA61" i="2" s="1"/>
  <c r="Y53" i="2"/>
  <c r="Y45" i="2"/>
  <c r="Y37" i="2"/>
  <c r="T37" i="2"/>
  <c r="AA37" i="2" s="1"/>
  <c r="Y29" i="2"/>
  <c r="Y21" i="2"/>
  <c r="Y13" i="2"/>
  <c r="T13" i="2"/>
  <c r="AA13" i="2" s="1"/>
  <c r="Y52" i="2"/>
  <c r="T52" i="2"/>
  <c r="AA52" i="2" s="1"/>
  <c r="Y28" i="2"/>
  <c r="T28" i="2"/>
  <c r="AA28" i="2" s="1"/>
  <c r="Y156" i="2"/>
  <c r="Y148" i="2"/>
  <c r="Y140" i="2"/>
  <c r="T140" i="2"/>
  <c r="AA140" i="2" s="1"/>
  <c r="Y132" i="2"/>
  <c r="T132" i="2"/>
  <c r="AA132" i="2" s="1"/>
  <c r="Y124" i="2"/>
  <c r="Y116" i="2"/>
  <c r="T116" i="2"/>
  <c r="AA116" i="2" s="1"/>
  <c r="Y108" i="2"/>
  <c r="Y100" i="2"/>
  <c r="T100" i="2"/>
  <c r="U100" i="2" s="1"/>
  <c r="Y92" i="2"/>
  <c r="Y84" i="2"/>
  <c r="Y76" i="2"/>
  <c r="T76" i="2"/>
  <c r="U76" i="2" s="1"/>
  <c r="Y68" i="2"/>
  <c r="Y60" i="2"/>
  <c r="Y36" i="2"/>
  <c r="Y155" i="2"/>
  <c r="T155" i="2"/>
  <c r="U155" i="2" s="1"/>
  <c r="Y147" i="2"/>
  <c r="Y139" i="2"/>
  <c r="Y131" i="2"/>
  <c r="T131" i="2"/>
  <c r="AA131" i="2" s="1"/>
  <c r="Y123" i="2"/>
  <c r="Y115" i="2"/>
  <c r="Y107" i="2"/>
  <c r="Y99" i="2"/>
  <c r="T99" i="2"/>
  <c r="AA99" i="2" s="1"/>
  <c r="Y91" i="2"/>
  <c r="T91" i="2"/>
  <c r="AA91" i="2" s="1"/>
  <c r="Y83" i="2"/>
  <c r="Y75" i="2"/>
  <c r="T75" i="2"/>
  <c r="U75" i="2" s="1"/>
  <c r="Y67" i="2"/>
  <c r="Y59" i="2"/>
  <c r="Y51" i="2"/>
  <c r="Y43" i="2"/>
  <c r="Y27" i="2"/>
  <c r="T27" i="2"/>
  <c r="U27" i="2" s="1"/>
  <c r="Y19" i="2"/>
  <c r="Y11" i="2"/>
  <c r="Y130" i="2"/>
  <c r="Y106" i="2"/>
  <c r="T106" i="2"/>
  <c r="AA106" i="2" s="1"/>
  <c r="Y98" i="2"/>
  <c r="Y82" i="2"/>
  <c r="T82" i="2"/>
  <c r="AA82" i="2" s="1"/>
  <c r="Y66" i="2"/>
  <c r="Y58" i="2"/>
  <c r="T58" i="2"/>
  <c r="AA58" i="2" s="1"/>
  <c r="Y42" i="2"/>
  <c r="Y26" i="2"/>
  <c r="Y10" i="2"/>
  <c r="T10" i="2"/>
  <c r="AA10" i="2" s="1"/>
  <c r="Y154" i="2"/>
  <c r="Y146" i="2"/>
  <c r="T146" i="2"/>
  <c r="AA146" i="2" s="1"/>
  <c r="Y138" i="2"/>
  <c r="Y122" i="2"/>
  <c r="Y114" i="2"/>
  <c r="T114" i="2"/>
  <c r="U114" i="2" s="1"/>
  <c r="Y90" i="2"/>
  <c r="Y74" i="2"/>
  <c r="Y50" i="2"/>
  <c r="T50" i="2"/>
  <c r="U50" i="2" s="1"/>
  <c r="Y34" i="2"/>
  <c r="T34" i="2"/>
  <c r="U34" i="2" s="1"/>
  <c r="Y18" i="2"/>
  <c r="T18" i="2"/>
  <c r="U18" i="2" s="1"/>
  <c r="Y9" i="2"/>
  <c r="Y161" i="2"/>
  <c r="T161" i="2"/>
  <c r="U161" i="2" s="1"/>
  <c r="F4" i="4"/>
  <c r="G4" i="4"/>
  <c r="Y8" i="2"/>
  <c r="H4" i="4"/>
  <c r="AA129" i="2" l="1"/>
  <c r="U107" i="2"/>
  <c r="AA107" i="2"/>
  <c r="U54" i="2"/>
  <c r="AA54" i="2"/>
  <c r="AA72" i="2"/>
  <c r="U72" i="2"/>
  <c r="AA143" i="2"/>
  <c r="U153" i="2"/>
  <c r="AA153" i="2"/>
  <c r="AA104" i="2"/>
  <c r="U104" i="2"/>
  <c r="U37" i="2"/>
  <c r="U45" i="2"/>
  <c r="U142" i="2"/>
  <c r="U124" i="2"/>
  <c r="U16" i="2"/>
  <c r="U48" i="2"/>
  <c r="AA85" i="2"/>
  <c r="U79" i="2"/>
  <c r="AA79" i="2"/>
  <c r="U59" i="2"/>
  <c r="U117" i="2"/>
  <c r="U32" i="2"/>
  <c r="AA156" i="2"/>
  <c r="U156" i="2"/>
  <c r="AA87" i="2"/>
  <c r="Z9" i="2"/>
  <c r="T9" i="2" s="1"/>
  <c r="U9" i="2" s="1"/>
  <c r="U33" i="2"/>
  <c r="AA93" i="2"/>
  <c r="U64" i="2"/>
  <c r="U44" i="2"/>
  <c r="U78" i="2"/>
  <c r="U89" i="2"/>
  <c r="AA155" i="2"/>
  <c r="U136" i="2"/>
  <c r="U148" i="2"/>
  <c r="U108" i="2"/>
  <c r="U112" i="2"/>
  <c r="U146" i="2"/>
  <c r="AA110" i="2"/>
  <c r="AA103" i="2"/>
  <c r="AA137" i="2"/>
  <c r="AA49" i="2"/>
  <c r="AA97" i="2"/>
  <c r="U57" i="2"/>
  <c r="U68" i="2"/>
  <c r="U24" i="2"/>
  <c r="AA18" i="2"/>
  <c r="AA98" i="2"/>
  <c r="U46" i="2"/>
  <c r="U152" i="2"/>
  <c r="AA128" i="2"/>
  <c r="U118" i="2"/>
  <c r="U15" i="2"/>
  <c r="AA150" i="2"/>
  <c r="U150" i="2"/>
  <c r="AA43" i="2"/>
  <c r="U43" i="2"/>
  <c r="U62" i="2"/>
  <c r="AA62" i="2"/>
  <c r="U105" i="2"/>
  <c r="AA105" i="2"/>
  <c r="U56" i="2"/>
  <c r="AA56" i="2"/>
  <c r="AA126" i="2"/>
  <c r="U126" i="2"/>
  <c r="U86" i="2"/>
  <c r="U120" i="2"/>
  <c r="AA70" i="2"/>
  <c r="U53" i="2"/>
  <c r="U19" i="2"/>
  <c r="U22" i="2"/>
  <c r="AA119" i="2"/>
  <c r="U91" i="2"/>
  <c r="U123" i="2"/>
  <c r="AA30" i="2"/>
  <c r="AA159" i="2"/>
  <c r="U160" i="2"/>
  <c r="T11" i="2"/>
  <c r="U11" i="2" s="1"/>
  <c r="AA76" i="2"/>
  <c r="AA111" i="2"/>
  <c r="U65" i="2"/>
  <c r="AA31" i="2"/>
  <c r="U52" i="2"/>
  <c r="U96" i="2"/>
  <c r="U113" i="2"/>
  <c r="AA63" i="2"/>
  <c r="U134" i="2"/>
  <c r="U130" i="2"/>
  <c r="U140" i="2"/>
  <c r="AA149" i="2"/>
  <c r="U144" i="2"/>
  <c r="AA161" i="2"/>
  <c r="AA122" i="2"/>
  <c r="AA158" i="2"/>
  <c r="AA135" i="2"/>
  <c r="AA35" i="2"/>
  <c r="U21" i="2"/>
  <c r="AA81" i="2"/>
  <c r="AA69" i="2"/>
  <c r="U10" i="2"/>
  <c r="AA80" i="2"/>
  <c r="U92" i="2"/>
  <c r="U41" i="2"/>
  <c r="AA40" i="2"/>
  <c r="AA38" i="2"/>
  <c r="AA50" i="2"/>
  <c r="AA75" i="2"/>
  <c r="U101" i="2"/>
  <c r="AA94" i="2"/>
  <c r="AA157" i="2"/>
  <c r="U157" i="2"/>
  <c r="U133" i="2"/>
  <c r="AA133" i="2"/>
  <c r="U121" i="2"/>
  <c r="AA121" i="2"/>
  <c r="AA71" i="2"/>
  <c r="U71" i="2"/>
  <c r="U23" i="2"/>
  <c r="AA23" i="2"/>
  <c r="U73" i="2"/>
  <c r="AA73" i="2"/>
  <c r="U90" i="2"/>
  <c r="AA90" i="2"/>
  <c r="U66" i="2"/>
  <c r="AA66" i="2"/>
  <c r="AA14" i="2"/>
  <c r="U14" i="2"/>
  <c r="U77" i="2"/>
  <c r="AA77" i="2"/>
  <c r="AA17" i="2"/>
  <c r="U17" i="2"/>
  <c r="U60" i="2"/>
  <c r="AA60" i="2"/>
  <c r="U12" i="2"/>
  <c r="AA12" i="2"/>
  <c r="AA151" i="2"/>
  <c r="U151" i="2"/>
  <c r="U127" i="2"/>
  <c r="AA127" i="2"/>
  <c r="AA109" i="2"/>
  <c r="U109" i="2"/>
  <c r="U95" i="2"/>
  <c r="AA95" i="2"/>
  <c r="U47" i="2"/>
  <c r="AA47" i="2"/>
  <c r="U25" i="2"/>
  <c r="AA25" i="2"/>
  <c r="U42" i="2"/>
  <c r="AA42" i="2"/>
  <c r="AA139" i="2"/>
  <c r="U139" i="2"/>
  <c r="U82" i="2"/>
  <c r="AA34" i="2"/>
  <c r="AA83" i="2"/>
  <c r="U74" i="2"/>
  <c r="U116" i="2"/>
  <c r="U28" i="2"/>
  <c r="U26" i="2"/>
  <c r="U154" i="2"/>
  <c r="AA115" i="2"/>
  <c r="AA147" i="2"/>
  <c r="U58" i="2"/>
  <c r="U84" i="2"/>
  <c r="AA51" i="2"/>
  <c r="U61" i="2"/>
  <c r="U132" i="2"/>
  <c r="U131" i="2"/>
  <c r="U141" i="2"/>
  <c r="U36" i="2"/>
  <c r="U13" i="2"/>
  <c r="AA145" i="2"/>
  <c r="U106" i="2"/>
  <c r="U125" i="2"/>
  <c r="AA102" i="2"/>
  <c r="U20" i="2"/>
  <c r="AA39" i="2"/>
  <c r="U55" i="2"/>
  <c r="AA88" i="2"/>
  <c r="AA114" i="2"/>
  <c r="AA138" i="2"/>
  <c r="AA27" i="2"/>
  <c r="AA67" i="2"/>
  <c r="U99" i="2"/>
  <c r="AA100" i="2"/>
  <c r="U29" i="2"/>
  <c r="AA9" i="2" l="1"/>
  <c r="Z8" i="2"/>
  <c r="T2" i="2"/>
  <c r="AA11" i="2"/>
  <c r="T3" i="2"/>
  <c r="AA8" i="2" l="1"/>
  <c r="T4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<sst xmlns="http://schemas.openxmlformats.org/spreadsheetml/2006/main" count="1486" uniqueCount="363">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</sst>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0" fontId="13" fillId="0" borderId="12" xfId="0" applyFont="1" applyBorder="1"/>
    <xf numFmtId="0" fontId="13" fillId="0" borderId="14" xfId="0" applyFont="1" applyBorder="1"/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10" fillId="3" borderId="0" xfId="0" applyFont="1" applyFill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9" sqref="L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9" sqref="I9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35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May: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2024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May: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May</v>
      </c>
      <c r="L7" s="199" t="s">
        <v>49</v>
      </c>
      <c r="M7" s="199" t="str">
        <f>CONCATENATE("Taxable days in ",E2)</f>
        <v>Taxable days in May</v>
      </c>
      <c r="N7" s="199" t="s">
        <v>50</v>
      </c>
      <c r="O7" s="199" t="str">
        <f>CONCATENATE("Days with food/acc. in ",$E$2)</f>
        <v>Days with food/acc. in May</v>
      </c>
      <c r="P7" s="199" t="str">
        <f>CONCATENATE("Value of benefits in ",$E$2,", DKK")</f>
        <v>Value of benefits in May, DKK</v>
      </c>
      <c r="Q7" s="199" t="str">
        <f>CONCATENATE("Salary in ",$E$2)</f>
        <v>Salary in May</v>
      </c>
      <c r="R7" s="199" t="s">
        <v>51</v>
      </c>
      <c r="S7" s="199" t="s">
        <v>52</v>
      </c>
      <c r="T7" s="199" t="str">
        <f>CONCATENATE("Gross  income in ",$E$2,", DKK")</f>
        <v>Gross  income in May, DKK</v>
      </c>
      <c r="U7" s="205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745.72</v>
      </c>
      <c r="C202" s="146">
        <f>Kurs!C5</f>
        <v>745.49900000000002</v>
      </c>
      <c r="D202" s="146">
        <f>Kurs!D5</f>
        <v>745.65</v>
      </c>
      <c r="E202" s="146">
        <f>Kurs!E5</f>
        <v>745.95</v>
      </c>
      <c r="F202" s="146">
        <f>Kurs!F5</f>
        <v>746.05840000000001</v>
      </c>
      <c r="G202" s="146">
        <f>Kurs!G5</f>
        <v>745.91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745.49900000000002</v>
      </c>
      <c r="BL202" s="147">
        <f>Kurs!D5</f>
        <v>745.65</v>
      </c>
      <c r="BM202" s="147">
        <f>Kurs!E5</f>
        <v>745.95</v>
      </c>
      <c r="BN202" s="147">
        <f>Kurs!F5</f>
        <v>746.05840000000001</v>
      </c>
      <c r="BO202" s="147">
        <f>Kurs!G5</f>
        <v>745.91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868.41</v>
      </c>
      <c r="C203" s="146">
        <f>Kurs!C6</f>
        <v>690.62620000000004</v>
      </c>
      <c r="D203" s="146">
        <f>Kurs!D6</f>
        <v>685.63890000000004</v>
      </c>
      <c r="E203" s="146">
        <f>Kurs!E6</f>
        <v>870.86</v>
      </c>
      <c r="F203" s="146">
        <f>Kurs!F6</f>
        <v>689.81110000000001</v>
      </c>
      <c r="G203" s="146">
        <f>Kurs!G6</f>
        <v>693.7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690.62620000000004</v>
      </c>
      <c r="BL203" s="147">
        <f>Kurs!D6</f>
        <v>685.63890000000004</v>
      </c>
      <c r="BM203" s="147">
        <f>Kurs!E6</f>
        <v>870.86</v>
      </c>
      <c r="BN203" s="147">
        <f>Kurs!F6</f>
        <v>689.81110000000001</v>
      </c>
      <c r="BO203" s="147">
        <f>Kurs!G6</f>
        <v>693.7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509.69</v>
      </c>
      <c r="C204" s="146">
        <f>Kurs!C7</f>
        <v>511.87380000000002</v>
      </c>
      <c r="D204" s="146">
        <f>Kurs!D7</f>
        <v>506.24950000000001</v>
      </c>
      <c r="E204" s="146">
        <f>Kurs!E7</f>
        <v>508.81</v>
      </c>
      <c r="F204" s="146">
        <f>Kurs!F7</f>
        <v>504.67469999999997</v>
      </c>
      <c r="G204" s="146">
        <f>Kurs!G7</f>
        <v>505.94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H5" sqref="H5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2024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745.72</v>
      </c>
      <c r="C5" s="141">
        <v>745.49900000000002</v>
      </c>
      <c r="D5" s="141">
        <v>745.65</v>
      </c>
      <c r="E5" s="178">
        <v>745.95</v>
      </c>
      <c r="F5" s="178">
        <v>746.05840000000001</v>
      </c>
      <c r="G5" s="163">
        <v>745.91</v>
      </c>
      <c r="H5" s="163"/>
      <c r="I5" s="164"/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868.41</v>
      </c>
      <c r="C6" s="141">
        <v>690.62620000000004</v>
      </c>
      <c r="D6" s="141">
        <v>685.63890000000004</v>
      </c>
      <c r="E6" s="178">
        <v>870.86</v>
      </c>
      <c r="F6" s="178">
        <v>689.81110000000001</v>
      </c>
      <c r="G6" s="163">
        <v>693.7</v>
      </c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337</v>
      </c>
      <c r="B7" s="141">
        <v>509.69</v>
      </c>
      <c r="C7" s="141">
        <v>511.87380000000002</v>
      </c>
      <c r="D7" s="141">
        <v>506.24950000000001</v>
      </c>
      <c r="E7" s="178">
        <v>508.81</v>
      </c>
      <c r="F7" s="178">
        <v>504.67469999999997</v>
      </c>
      <c r="G7" s="163">
        <v>505.94</v>
      </c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ZIDJvcwQX2vw+5JjatZ7zO/ZHpLMV9LyKgqLS8aW1Ln/mNQKOyTIwRQNINmeZSeB+3M22txjMiwxdtG2CSjiuQ==" saltValue="dYwGOQ/ivgE4fUoxrETuH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Salome Larsen</cp:lastModifiedBy>
  <cp:lastPrinted>2024-06-04T12:04:41Z</cp:lastPrinted>
  <dcterms:created xsi:type="dcterms:W3CDTF">2015-05-04T12:02:48Z</dcterms:created>
  <dcterms:modified xsi:type="dcterms:W3CDTF">2024-07-01T13:59:46Z</dcterms:modified>
</cp:coreProperties>
</file>