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4C0F871D-905A-4F2F-AAC2-81D070ED0C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1" l="1"/>
  <c r="F92" i="1"/>
  <c r="F56" i="1"/>
</calcChain>
</file>

<file path=xl/sharedStrings.xml><?xml version="1.0" encoding="utf-8"?>
<sst xmlns="http://schemas.openxmlformats.org/spreadsheetml/2006/main" count="266" uniqueCount="112">
  <si>
    <t>Hellefisk</t>
  </si>
  <si>
    <t>Torsk</t>
  </si>
  <si>
    <t>0,20 kr./kg</t>
  </si>
  <si>
    <t>Nuuk</t>
  </si>
  <si>
    <t>Reje</t>
  </si>
  <si>
    <t>1.000 kr.</t>
  </si>
  <si>
    <t>Ton</t>
  </si>
  <si>
    <t>Sisimiut</t>
  </si>
  <si>
    <t>Aasiaat</t>
  </si>
  <si>
    <t>Ilulissat</t>
  </si>
  <si>
    <t>Nanortalik</t>
  </si>
  <si>
    <t>Narsaq</t>
  </si>
  <si>
    <t>Paamiut</t>
  </si>
  <si>
    <t>Maniitsoq</t>
  </si>
  <si>
    <t>Kangaatsiaq</t>
  </si>
  <si>
    <t>Qasigiannguit</t>
  </si>
  <si>
    <t>Qeqertarsuaq</t>
  </si>
  <si>
    <t>Uummannaq</t>
  </si>
  <si>
    <t>Upernavik</t>
  </si>
  <si>
    <t>Ammassalik</t>
  </si>
  <si>
    <t>Indhandlingsskib</t>
  </si>
  <si>
    <t xml:space="preserve"> </t>
  </si>
  <si>
    <t>0,05 kr./kg.</t>
  </si>
  <si>
    <t>Qaqortoq</t>
  </si>
  <si>
    <t>0,00 til 11,99</t>
  </si>
  <si>
    <t>12,00 til 17,00</t>
  </si>
  <si>
    <t>17,01 til 18,00</t>
  </si>
  <si>
    <t>18,01 til 19,00</t>
  </si>
  <si>
    <t>19,01 til 20,00</t>
  </si>
  <si>
    <t>20,01 til 21,00</t>
  </si>
  <si>
    <t>21,01 til 22,00</t>
  </si>
  <si>
    <t>22,01 til 23,00</t>
  </si>
  <si>
    <t>23,01 til 24,00</t>
  </si>
  <si>
    <t>24,01 til 25,00</t>
  </si>
  <si>
    <t>25,01 til 26,00</t>
  </si>
  <si>
    <t>26,01 til 27,00</t>
  </si>
  <si>
    <t>27,01 til 28,00</t>
  </si>
  <si>
    <t>28,01 til 29,00</t>
  </si>
  <si>
    <t>0,00 til 7,99</t>
  </si>
  <si>
    <t>0,05 kr./kg</t>
  </si>
  <si>
    <t>Akileraartarnermut Aqutsisoqarfik</t>
  </si>
  <si>
    <t>Raajat</t>
  </si>
  <si>
    <t>Qaleralik</t>
  </si>
  <si>
    <t>Saarullik</t>
  </si>
  <si>
    <t>Suluppaagaq</t>
  </si>
  <si>
    <t>Kulleri</t>
  </si>
  <si>
    <t>Saarulliusaaq</t>
  </si>
  <si>
    <t>Katillugit</t>
  </si>
  <si>
    <t>Qalerallit</t>
  </si>
  <si>
    <t>Tonsit</t>
  </si>
  <si>
    <t>Tuniniaalluni tunisinermi kiilumut aki</t>
  </si>
  <si>
    <t>8,00-imiit taakkulu qaangerlugit</t>
  </si>
  <si>
    <t>Angallat:</t>
  </si>
  <si>
    <t>Guldlaks</t>
  </si>
  <si>
    <t>imaluunniit</t>
  </si>
  <si>
    <t xml:space="preserve">1.000 kr. </t>
  </si>
  <si>
    <t>Kullerit</t>
  </si>
  <si>
    <t xml:space="preserve">Avataasiorluni sinerissamullu qanittumi aalisarnermi (nioqqutissiornissamut akuersissuteqartuni) procentit </t>
  </si>
  <si>
    <t>akitsuusiissutit naatsorsuusiorneqarneri</t>
  </si>
  <si>
    <t>29,01-imiit qummut</t>
  </si>
  <si>
    <t xml:space="preserve">Avataasiorluni sinerissamullu qanittumi aalisarnermi tunisassiorfinnut tunisinermi procentit </t>
  </si>
  <si>
    <t>(Kisitsisit tamarmik Naatsorsueqqissaartarfiup statistikbankianit aaneqarput, aalisakkat qaleruallillu tunisassiorfinnut tunisat)</t>
  </si>
  <si>
    <t>Avataasiorluni aalisarnermi procentit akitsuusiissutit naatsor-</t>
  </si>
  <si>
    <t>Tunisinermi kiilumut aki</t>
  </si>
  <si>
    <t>8,00-imiit qummut</t>
  </si>
  <si>
    <t>Sinerissamut qanittumi aalisarnermi procentit akitsuusiissutit</t>
  </si>
  <si>
    <t>naatsorsuusiorneqarneri - tunisassiorfinnut tunisinermi</t>
  </si>
  <si>
    <t>(Raajat)</t>
  </si>
  <si>
    <t>Qalerallit - avataasiorluni aalisarnermit tunisassiorfinnut tunisat</t>
  </si>
  <si>
    <t>Saarulliit</t>
  </si>
  <si>
    <t>Sulup-</t>
  </si>
  <si>
    <t>paakkat</t>
  </si>
  <si>
    <t>Saarulliit - avataasiorluni aalisarnermit tunisassiorfinnut tunisat</t>
  </si>
  <si>
    <t>Suluppaakkat - Avataasiorluni aalisarnermit tunisassiorfinnut tunisat</t>
  </si>
  <si>
    <t>Kullerit - Avataasiorluni aalisarnermit tunisassiorfinnut tunisat</t>
  </si>
  <si>
    <t>Saarulliusaat - Avataasiorluni aalisarnermit tunisassiorfinnut tunisat</t>
  </si>
  <si>
    <t>Saarul-</t>
  </si>
  <si>
    <t>liusaat</t>
  </si>
  <si>
    <t>naarsorneqarsimasoq atorlugu pisarineqartoq</t>
  </si>
  <si>
    <t xml:space="preserve">Aalisakkanik ikerinnarsiortunik aalisarnermi akitsuutit naatsorsuusiorneqarneri (aalisakkat ilivitsuullutik </t>
  </si>
  <si>
    <t>kg-mut akitsuutaattut naatsorsugaq kr.)</t>
  </si>
  <si>
    <t>Kvartalimut agguaqatigiissitsinermi aki</t>
  </si>
  <si>
    <t xml:space="preserve">Angallat Kalaallit Nunaanni angerlarsimaffeqartutut nalu- </t>
  </si>
  <si>
    <t xml:space="preserve">Angallat Danmarkimi, Savalimmiuni nunaniluunniit allani </t>
  </si>
  <si>
    <t>Ammas-</t>
  </si>
  <si>
    <t>sassuaq</t>
  </si>
  <si>
    <t>sak</t>
  </si>
  <si>
    <t>Avaleraa-</t>
  </si>
  <si>
    <t>sartooq</t>
  </si>
  <si>
    <t>lernaq</t>
  </si>
  <si>
    <t xml:space="preserve">angerlarsimaffeqartutut nalunaarsorneqarsimasoq ator- </t>
  </si>
  <si>
    <t>lugu pisarineqartoq</t>
  </si>
  <si>
    <t>qalerallit, saarulliit, suluppaakkat, kullerit aamma saarulliusaat)</t>
  </si>
  <si>
    <t>suusiorneqarneri - tunisassiorfinnut tunisinermi (Raajat,</t>
  </si>
  <si>
    <t>0,20 kr./kg.</t>
  </si>
  <si>
    <t>Kitaani Tunumilu kiisalu Svalbardip Barent-illu imartai minillugit nunani allani aalisarfiusuni raajat pisat</t>
  </si>
  <si>
    <t>Svalbardip Barent-illu imartaani raajat pisat</t>
  </si>
  <si>
    <t>(sumi pisaasimanerat apeqqutaatinnagu)</t>
  </si>
  <si>
    <t xml:space="preserve">Raajat – avataasiortunit sinerissamullu qanittumit tunisat </t>
  </si>
  <si>
    <t>Avataasiorluni aalisarnermut</t>
  </si>
  <si>
    <t>akitsuutinut tabeli - avammut</t>
  </si>
  <si>
    <t>tunisineq (raajat qalerallillu kiisalu</t>
  </si>
  <si>
    <t>sinerissap qanittuani raajarniarneq)</t>
  </si>
  <si>
    <t xml:space="preserve">akitsuutinut tabeli - avammut </t>
  </si>
  <si>
    <t xml:space="preserve">tunisineq (saarulliit, suluppaakkat, </t>
  </si>
  <si>
    <t>misaqqarnat saarulliusaallu)</t>
  </si>
  <si>
    <t>Ulloq 16.  juni 2026</t>
  </si>
  <si>
    <t>AKITSUUTIT QAFFASISSUSAAT KVARTALIT PINGAJUAT 2026:</t>
  </si>
  <si>
    <t>Akitsuut kvartalit pingajuat 2026</t>
  </si>
  <si>
    <t>Akitsuut kvartalit pengajuat 2026</t>
  </si>
  <si>
    <t>(2026-mi kvartalimi siullermi avammut tunisisoqanngilaq, taamaattumik</t>
  </si>
  <si>
    <t>akitsuummut aki 2026-mi kvartalip aappaaneersoq atorneqarpoq)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</si>
</sst>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Border="0" applyAlignment="0"/>
    <xf numFmtId="43" fontId="5" fillId="0" borderId="0" applyFont="0" applyFill="0" applyBorder="0" applyAlignment="0" applyProtection="0"/>
  </cellStyleXfs>
  <cellXfs count="45">
    <xf numFmtId="0" fontId="0" fillId="0" borderId="0" xfId="0"/>
    <xf numFmtId="3" fontId="2" fillId="0" borderId="0" xfId="1" applyNumberFormat="1" applyAlignment="1">
      <alignment horizontal="right"/>
    </xf>
    <xf numFmtId="0" fontId="3" fillId="0" borderId="0" xfId="1" applyFont="1" applyAlignment="1">
      <alignment horizontal="left"/>
    </xf>
    <xf numFmtId="0" fontId="2" fillId="0" borderId="0" xfId="1"/>
    <xf numFmtId="10" fontId="0" fillId="0" borderId="0" xfId="0" applyNumberFormat="1"/>
    <xf numFmtId="0" fontId="1" fillId="0" borderId="0" xfId="0" applyFont="1"/>
    <xf numFmtId="0" fontId="3" fillId="0" borderId="0" xfId="1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43" fontId="0" fillId="0" borderId="0" xfId="2" applyFont="1"/>
    <xf numFmtId="10" fontId="0" fillId="0" borderId="0" xfId="0" applyNumberFormat="1" applyAlignment="1">
      <alignment horizontal="center"/>
    </xf>
    <xf numFmtId="164" fontId="0" fillId="0" borderId="0" xfId="2" applyNumberFormat="1" applyFont="1"/>
    <xf numFmtId="17" fontId="3" fillId="2" borderId="0" xfId="0" applyNumberFormat="1" applyFont="1" applyFill="1" applyAlignment="1">
      <alignment horizontal="center"/>
    </xf>
    <xf numFmtId="9" fontId="0" fillId="0" borderId="0" xfId="0" applyNumberFormat="1"/>
    <xf numFmtId="9" fontId="0" fillId="2" borderId="0" xfId="0" applyNumberFormat="1" applyFill="1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0" borderId="0" xfId="0" applyAlignment="1">
      <alignment horizontal="left"/>
    </xf>
    <xf numFmtId="10" fontId="0" fillId="0" borderId="0" xfId="0" applyNumberFormat="1" applyAlignment="1">
      <alignment horizontal="right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/>
    </xf>
    <xf numFmtId="4" fontId="2" fillId="0" borderId="0" xfId="1" applyNumberFormat="1" applyAlignment="1">
      <alignment horizontal="center"/>
    </xf>
    <xf numFmtId="0" fontId="7" fillId="0" borderId="0" xfId="0" applyFont="1"/>
    <xf numFmtId="165" fontId="0" fillId="0" borderId="0" xfId="0" applyNumberFormat="1"/>
    <xf numFmtId="165" fontId="0" fillId="2" borderId="0" xfId="0" applyNumberFormat="1" applyFill="1"/>
    <xf numFmtId="0" fontId="8" fillId="0" borderId="0" xfId="0" applyFont="1"/>
    <xf numFmtId="0" fontId="8" fillId="0" borderId="0" xfId="0" applyFont="1" applyAlignment="1">
      <alignment vertical="center"/>
    </xf>
    <xf numFmtId="3" fontId="0" fillId="0" borderId="0" xfId="0" applyNumberFormat="1"/>
    <xf numFmtId="1" fontId="0" fillId="0" borderId="0" xfId="0" applyNumberFormat="1"/>
    <xf numFmtId="0" fontId="9" fillId="0" borderId="0" xfId="0" applyFont="1"/>
    <xf numFmtId="0" fontId="10" fillId="0" borderId="0" xfId="0" applyFont="1"/>
    <xf numFmtId="0" fontId="4" fillId="2" borderId="0" xfId="0" applyFont="1" applyFill="1" applyAlignment="1">
      <alignment horizontal="left"/>
    </xf>
    <xf numFmtId="4" fontId="2" fillId="0" borderId="0" xfId="1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2" applyNumberFormat="1" applyFont="1" applyFill="1" applyProtection="1"/>
  </cellXfs>
  <cellStyles count="3">
    <cellStyle name="K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63"/>
  <sheetViews>
    <sheetView tabSelected="1" zoomScaleNormal="100" workbookViewId="0">
      <selection activeCell="M114" sqref="M114"/>
    </sheetView>
  </sheetViews>
  <sheetFormatPr defaultRowHeight="15" x14ac:dyDescent="0.25"/>
  <cols>
    <col min="2" max="2" width="14" customWidth="1"/>
    <col min="3" max="3" width="60.7109375" customWidth="1"/>
    <col min="6" max="8" width="12.7109375" customWidth="1"/>
  </cols>
  <sheetData>
    <row r="1" spans="1:19" x14ac:dyDescent="0.25">
      <c r="A1" s="5" t="s">
        <v>40</v>
      </c>
    </row>
    <row r="2" spans="1:19" x14ac:dyDescent="0.25">
      <c r="A2" t="s">
        <v>106</v>
      </c>
    </row>
    <row r="3" spans="1:19" ht="23.25" x14ac:dyDescent="0.35">
      <c r="C3" s="39" t="s">
        <v>107</v>
      </c>
    </row>
    <row r="5" spans="1:19" ht="15" customHeight="1" x14ac:dyDescent="0.3">
      <c r="B5" s="40" t="s">
        <v>57</v>
      </c>
      <c r="C5" s="40"/>
      <c r="D5" s="40"/>
      <c r="E5" s="40"/>
      <c r="F5" s="40"/>
      <c r="G5" s="40"/>
      <c r="H5" s="40"/>
      <c r="I5" s="40"/>
      <c r="J5" s="40"/>
    </row>
    <row r="6" spans="1:19" x14ac:dyDescent="0.25">
      <c r="B6" s="43"/>
      <c r="C6" s="43"/>
      <c r="D6" s="43"/>
      <c r="E6" s="43"/>
      <c r="F6" s="43"/>
      <c r="G6" s="43"/>
      <c r="H6" s="43"/>
      <c r="I6" s="43"/>
      <c r="J6" s="43"/>
    </row>
    <row r="7" spans="1:19" ht="18.75" x14ac:dyDescent="0.3">
      <c r="B7" s="22" t="s">
        <v>58</v>
      </c>
      <c r="C7" s="23"/>
      <c r="D7" s="9"/>
      <c r="E7" s="9"/>
      <c r="F7" s="9"/>
      <c r="G7" s="9"/>
      <c r="H7" s="9"/>
      <c r="I7" s="9"/>
      <c r="J7" s="9"/>
    </row>
    <row r="8" spans="1:19" ht="18.75" x14ac:dyDescent="0.3">
      <c r="B8" s="17"/>
      <c r="C8" s="9"/>
      <c r="D8" s="9"/>
      <c r="E8" s="9"/>
      <c r="F8" s="9"/>
      <c r="G8" s="9"/>
      <c r="H8" s="9"/>
      <c r="I8" s="9"/>
      <c r="J8" s="38" t="s">
        <v>108</v>
      </c>
    </row>
    <row r="9" spans="1:19" x14ac:dyDescent="0.25">
      <c r="C9" s="9"/>
      <c r="D9" s="9"/>
      <c r="E9" s="9"/>
      <c r="F9" s="6"/>
      <c r="G9" s="6"/>
      <c r="H9" s="6"/>
      <c r="I9" s="9"/>
      <c r="J9" s="9"/>
    </row>
    <row r="10" spans="1:19" ht="15.75" x14ac:dyDescent="0.25">
      <c r="B10" s="5" t="s">
        <v>95</v>
      </c>
      <c r="C10" s="9"/>
      <c r="D10" s="9"/>
      <c r="E10" s="9"/>
      <c r="F10" s="6"/>
      <c r="G10" s="6"/>
      <c r="H10" s="6"/>
      <c r="I10" s="9"/>
      <c r="J10" s="20">
        <v>0.184</v>
      </c>
      <c r="L10" s="34" t="s">
        <v>99</v>
      </c>
      <c r="Q10" s="34" t="s">
        <v>99</v>
      </c>
    </row>
    <row r="11" spans="1:19" ht="15.75" x14ac:dyDescent="0.25">
      <c r="C11" s="9"/>
      <c r="D11" s="9"/>
      <c r="E11" s="9"/>
      <c r="F11" s="6"/>
      <c r="G11" s="6"/>
      <c r="H11" s="6"/>
      <c r="I11" s="9"/>
      <c r="J11" s="9"/>
      <c r="L11" s="31" t="s">
        <v>100</v>
      </c>
      <c r="Q11" s="34" t="s">
        <v>103</v>
      </c>
    </row>
    <row r="12" spans="1:19" ht="15.75" x14ac:dyDescent="0.25">
      <c r="C12" s="9"/>
      <c r="D12" s="9"/>
      <c r="E12" s="9"/>
      <c r="F12" s="6"/>
      <c r="G12" s="6"/>
      <c r="H12" s="6"/>
      <c r="I12" s="9"/>
      <c r="J12" s="9"/>
      <c r="L12" s="35" t="s">
        <v>101</v>
      </c>
      <c r="Q12" s="34" t="s">
        <v>104</v>
      </c>
    </row>
    <row r="13" spans="1:19" ht="15.75" x14ac:dyDescent="0.25">
      <c r="B13" s="5"/>
      <c r="C13" s="9"/>
      <c r="D13" s="9"/>
      <c r="E13" s="9"/>
      <c r="F13" s="6"/>
      <c r="G13" s="6"/>
      <c r="H13" s="6"/>
      <c r="I13" s="9"/>
      <c r="J13" s="20"/>
      <c r="L13" s="35" t="s">
        <v>102</v>
      </c>
      <c r="Q13" s="34" t="s">
        <v>105</v>
      </c>
    </row>
    <row r="14" spans="1:19" x14ac:dyDescent="0.25">
      <c r="B14" s="5" t="s">
        <v>96</v>
      </c>
      <c r="C14" s="9"/>
      <c r="D14" s="9"/>
      <c r="E14" s="9"/>
      <c r="F14" s="6"/>
      <c r="G14" s="6"/>
      <c r="H14" s="6"/>
      <c r="I14" s="9"/>
      <c r="J14" s="20">
        <v>7.4999999999999997E-2</v>
      </c>
      <c r="Q14" s="31"/>
    </row>
    <row r="15" spans="1:19" x14ac:dyDescent="0.25">
      <c r="C15" t="s">
        <v>110</v>
      </c>
      <c r="D15" s="9"/>
      <c r="E15" s="9"/>
      <c r="F15" s="6"/>
      <c r="G15" s="6"/>
      <c r="H15" s="6"/>
      <c r="I15" s="9"/>
      <c r="J15" s="9"/>
      <c r="L15" s="5" t="s">
        <v>50</v>
      </c>
      <c r="Q15" s="5" t="s">
        <v>50</v>
      </c>
    </row>
    <row r="16" spans="1:19" x14ac:dyDescent="0.25">
      <c r="C16" t="s">
        <v>111</v>
      </c>
      <c r="D16" s="9"/>
      <c r="E16" s="9"/>
      <c r="F16" s="6"/>
      <c r="G16" s="6"/>
      <c r="H16" s="6"/>
      <c r="I16" s="9"/>
      <c r="J16" s="9"/>
      <c r="L16" s="10" t="s">
        <v>24</v>
      </c>
      <c r="M16" s="10"/>
      <c r="N16" s="10" t="s">
        <v>2</v>
      </c>
      <c r="Q16" s="10" t="s">
        <v>24</v>
      </c>
      <c r="R16" s="10"/>
      <c r="S16" s="10" t="s">
        <v>2</v>
      </c>
    </row>
    <row r="17" spans="2:20" x14ac:dyDescent="0.25">
      <c r="B17" s="9"/>
      <c r="C17" s="19"/>
      <c r="D17" s="9"/>
      <c r="E17" s="9"/>
      <c r="F17" s="9"/>
      <c r="G17" s="9"/>
      <c r="H17" s="9"/>
      <c r="I17" s="9"/>
      <c r="J17" s="12"/>
      <c r="L17" t="s">
        <v>25</v>
      </c>
      <c r="N17" s="32">
        <v>5.5E-2</v>
      </c>
      <c r="Q17" t="s">
        <v>25</v>
      </c>
      <c r="S17" s="15">
        <v>0.05</v>
      </c>
    </row>
    <row r="18" spans="2:20" x14ac:dyDescent="0.25">
      <c r="B18" s="5" t="s">
        <v>42</v>
      </c>
      <c r="J18" s="4">
        <v>0.184</v>
      </c>
      <c r="L18" t="s">
        <v>26</v>
      </c>
      <c r="N18" s="32">
        <v>6.5000000000000002E-2</v>
      </c>
      <c r="Q18" t="s">
        <v>26</v>
      </c>
      <c r="S18" s="15">
        <v>0.06</v>
      </c>
    </row>
    <row r="19" spans="2:20" x14ac:dyDescent="0.25">
      <c r="L19" t="s">
        <v>27</v>
      </c>
      <c r="N19" s="32">
        <v>7.4999999999999997E-2</v>
      </c>
      <c r="Q19" t="s">
        <v>27</v>
      </c>
      <c r="S19" s="15">
        <v>7.0000000000000007E-2</v>
      </c>
    </row>
    <row r="20" spans="2:20" x14ac:dyDescent="0.25">
      <c r="B20" s="3"/>
      <c r="C20" s="3"/>
      <c r="D20" s="3"/>
      <c r="E20" s="3"/>
      <c r="F20" s="6"/>
      <c r="G20" s="6"/>
      <c r="H20" s="6"/>
      <c r="L20" t="s">
        <v>28</v>
      </c>
      <c r="N20" s="32">
        <v>8.5000000000000006E-2</v>
      </c>
      <c r="Q20" t="s">
        <v>28</v>
      </c>
      <c r="S20" s="15">
        <v>0.08</v>
      </c>
    </row>
    <row r="21" spans="2:20" x14ac:dyDescent="0.25">
      <c r="B21" s="2"/>
      <c r="C21" s="2"/>
      <c r="D21" s="2"/>
      <c r="E21" s="2"/>
      <c r="F21" s="1"/>
      <c r="G21" s="1"/>
      <c r="H21" s="1"/>
      <c r="L21" t="s">
        <v>29</v>
      </c>
      <c r="N21" s="32">
        <v>9.5000000000000001E-2</v>
      </c>
      <c r="Q21" t="s">
        <v>29</v>
      </c>
      <c r="S21" s="15">
        <v>0.09</v>
      </c>
    </row>
    <row r="22" spans="2:20" x14ac:dyDescent="0.25">
      <c r="B22" s="5" t="s">
        <v>43</v>
      </c>
      <c r="J22" s="4">
        <v>0.17899999999999999</v>
      </c>
      <c r="L22" t="s">
        <v>30</v>
      </c>
      <c r="N22" s="32">
        <v>0.105</v>
      </c>
      <c r="Q22" t="s">
        <v>30</v>
      </c>
      <c r="S22" s="15">
        <v>0.1</v>
      </c>
    </row>
    <row r="23" spans="2:20" x14ac:dyDescent="0.25">
      <c r="B23" s="3"/>
      <c r="C23" s="3"/>
      <c r="D23" s="3"/>
      <c r="E23" s="2"/>
      <c r="F23" s="30"/>
      <c r="G23" s="30"/>
      <c r="H23" s="30"/>
      <c r="J23" s="4"/>
      <c r="L23" t="s">
        <v>31</v>
      </c>
      <c r="N23" s="32">
        <v>0.115</v>
      </c>
      <c r="Q23" t="s">
        <v>31</v>
      </c>
      <c r="S23" s="15">
        <v>0.11</v>
      </c>
    </row>
    <row r="24" spans="2:20" x14ac:dyDescent="0.25">
      <c r="B24" s="3"/>
      <c r="J24" s="4"/>
      <c r="L24" t="s">
        <v>32</v>
      </c>
      <c r="N24" s="32">
        <v>0.125</v>
      </c>
      <c r="Q24" t="s">
        <v>32</v>
      </c>
      <c r="S24" s="15">
        <v>0.12</v>
      </c>
    </row>
    <row r="25" spans="2:20" x14ac:dyDescent="0.25">
      <c r="L25" s="10" t="s">
        <v>33</v>
      </c>
      <c r="M25" s="10"/>
      <c r="N25" s="33">
        <v>0.13500000000000001</v>
      </c>
      <c r="O25" s="10"/>
      <c r="Q25" s="10" t="s">
        <v>33</v>
      </c>
      <c r="R25" s="10"/>
      <c r="S25" s="16">
        <v>0.13</v>
      </c>
      <c r="T25" s="10"/>
    </row>
    <row r="26" spans="2:20" x14ac:dyDescent="0.25">
      <c r="B26" s="5" t="s">
        <v>44</v>
      </c>
      <c r="J26" s="4" t="s">
        <v>94</v>
      </c>
      <c r="L26" t="s">
        <v>34</v>
      </c>
      <c r="N26" s="32">
        <v>0.14499999999999999</v>
      </c>
      <c r="Q26" t="s">
        <v>34</v>
      </c>
      <c r="S26" s="15">
        <v>0.14000000000000001</v>
      </c>
    </row>
    <row r="27" spans="2:20" x14ac:dyDescent="0.25">
      <c r="C27" s="3"/>
      <c r="D27" s="3"/>
      <c r="E27" s="3"/>
      <c r="F27" s="6"/>
      <c r="G27" s="6"/>
      <c r="H27" s="6"/>
      <c r="L27" t="s">
        <v>35</v>
      </c>
      <c r="N27" s="32">
        <v>0.155</v>
      </c>
      <c r="Q27" t="s">
        <v>35</v>
      </c>
      <c r="S27" s="15">
        <v>0.15</v>
      </c>
    </row>
    <row r="28" spans="2:20" x14ac:dyDescent="0.25">
      <c r="C28" s="2"/>
      <c r="D28" s="2"/>
      <c r="E28" s="2"/>
      <c r="F28" s="1"/>
      <c r="G28" s="1"/>
      <c r="H28" s="1"/>
      <c r="L28" t="s">
        <v>36</v>
      </c>
      <c r="N28" s="32">
        <v>0.16500000000000001</v>
      </c>
      <c r="Q28" t="s">
        <v>36</v>
      </c>
      <c r="S28" s="15">
        <v>0.16</v>
      </c>
    </row>
    <row r="29" spans="2:20" x14ac:dyDescent="0.25">
      <c r="C29" s="3"/>
      <c r="D29" s="3"/>
      <c r="E29" s="2"/>
      <c r="F29" s="1"/>
      <c r="G29" s="1"/>
      <c r="H29" s="1"/>
      <c r="L29" t="s">
        <v>37</v>
      </c>
      <c r="N29" s="32">
        <v>0.17499999999999999</v>
      </c>
      <c r="Q29" t="s">
        <v>37</v>
      </c>
      <c r="S29" s="15">
        <v>0.17</v>
      </c>
    </row>
    <row r="30" spans="2:20" x14ac:dyDescent="0.25">
      <c r="B30" s="5" t="s">
        <v>45</v>
      </c>
      <c r="D30" s="9"/>
      <c r="E30" s="9"/>
      <c r="F30" s="6"/>
      <c r="G30" s="6"/>
      <c r="H30" s="30"/>
      <c r="J30" s="4">
        <v>0.17899999999999999</v>
      </c>
      <c r="L30" t="s">
        <v>59</v>
      </c>
      <c r="N30" s="32">
        <v>0.184</v>
      </c>
      <c r="Q30" t="s">
        <v>59</v>
      </c>
      <c r="S30" s="4">
        <v>0.17899999999999999</v>
      </c>
    </row>
    <row r="31" spans="2:20" x14ac:dyDescent="0.25">
      <c r="D31" s="9"/>
      <c r="E31" s="9"/>
      <c r="F31" s="6"/>
      <c r="G31" s="6"/>
      <c r="K31" t="s">
        <v>21</v>
      </c>
      <c r="N31" s="32"/>
      <c r="S31" s="4"/>
    </row>
    <row r="32" spans="2:20" x14ac:dyDescent="0.25">
      <c r="C32" s="28"/>
      <c r="N32" s="32"/>
      <c r="S32" s="15"/>
    </row>
    <row r="33" spans="2:19" x14ac:dyDescent="0.25">
      <c r="B33" s="5"/>
      <c r="N33" s="32"/>
      <c r="S33" s="15"/>
    </row>
    <row r="34" spans="2:19" x14ac:dyDescent="0.25">
      <c r="B34" s="5" t="s">
        <v>46</v>
      </c>
      <c r="C34" s="3"/>
      <c r="D34" s="3"/>
      <c r="E34" s="3"/>
      <c r="F34" s="6"/>
      <c r="G34" s="6"/>
      <c r="H34" s="6"/>
      <c r="J34" s="4">
        <v>0.08</v>
      </c>
      <c r="N34" s="32"/>
      <c r="S34" s="4"/>
    </row>
    <row r="35" spans="2:19" x14ac:dyDescent="0.25">
      <c r="C35" s="28"/>
      <c r="L35" s="5"/>
    </row>
    <row r="36" spans="2:19" ht="14.45" customHeight="1" x14ac:dyDescent="0.25">
      <c r="C36" s="28"/>
      <c r="N36" s="15"/>
    </row>
    <row r="37" spans="2:19" x14ac:dyDescent="0.25">
      <c r="C37" s="2"/>
      <c r="D37" s="2"/>
      <c r="E37" s="2"/>
      <c r="F37" s="1"/>
      <c r="G37" s="1"/>
      <c r="H37" s="1"/>
      <c r="N37" s="15"/>
    </row>
    <row r="39" spans="2:19" ht="15" customHeight="1" x14ac:dyDescent="0.3">
      <c r="B39" s="40" t="s">
        <v>60</v>
      </c>
      <c r="C39" s="40"/>
      <c r="D39" s="40"/>
      <c r="E39" s="40"/>
      <c r="F39" s="40"/>
      <c r="G39" s="40"/>
      <c r="H39" s="40"/>
      <c r="I39" s="40"/>
      <c r="J39" s="40"/>
    </row>
    <row r="40" spans="2:19" ht="15" customHeight="1" x14ac:dyDescent="0.3">
      <c r="B40" s="24" t="s">
        <v>58</v>
      </c>
      <c r="C40" s="21"/>
      <c r="D40" s="21"/>
      <c r="E40" s="21"/>
      <c r="F40" s="21"/>
      <c r="G40" s="21"/>
      <c r="H40" s="21"/>
      <c r="I40" s="21"/>
      <c r="J40" s="21"/>
    </row>
    <row r="41" spans="2:19" x14ac:dyDescent="0.25">
      <c r="B41" s="43" t="s">
        <v>61</v>
      </c>
      <c r="C41" s="43"/>
      <c r="D41" s="43"/>
      <c r="E41" s="43"/>
      <c r="F41" s="43"/>
      <c r="G41" s="43"/>
      <c r="H41" s="43"/>
      <c r="I41" s="43"/>
      <c r="J41" s="43"/>
    </row>
    <row r="43" spans="2:19" ht="18.75" x14ac:dyDescent="0.3">
      <c r="B43" s="27" t="s">
        <v>98</v>
      </c>
      <c r="F43" s="7">
        <v>46023</v>
      </c>
      <c r="G43" s="7">
        <v>46054</v>
      </c>
      <c r="H43" s="7">
        <v>46082</v>
      </c>
      <c r="J43" s="38" t="s">
        <v>109</v>
      </c>
    </row>
    <row r="44" spans="2:19" x14ac:dyDescent="0.25">
      <c r="B44" s="5"/>
      <c r="C44" s="5" t="s">
        <v>97</v>
      </c>
      <c r="D44" s="8"/>
      <c r="E44" s="8"/>
    </row>
    <row r="45" spans="2:19" hidden="1" x14ac:dyDescent="0.25">
      <c r="C45" s="8" t="s">
        <v>3</v>
      </c>
      <c r="D45" s="8" t="s">
        <v>4</v>
      </c>
      <c r="E45" s="8" t="s">
        <v>5</v>
      </c>
      <c r="F45">
        <v>6433.07</v>
      </c>
      <c r="G45">
        <v>7457.22</v>
      </c>
      <c r="H45">
        <v>5519</v>
      </c>
    </row>
    <row r="46" spans="2:19" hidden="1" x14ac:dyDescent="0.25">
      <c r="E46" s="8" t="s">
        <v>6</v>
      </c>
      <c r="F46">
        <v>369.82</v>
      </c>
      <c r="G46">
        <v>482.35</v>
      </c>
      <c r="H46">
        <v>355.05</v>
      </c>
    </row>
    <row r="47" spans="2:19" hidden="1" x14ac:dyDescent="0.25">
      <c r="C47" s="8" t="s">
        <v>7</v>
      </c>
      <c r="D47" s="8" t="s">
        <v>4</v>
      </c>
      <c r="E47" s="8" t="s">
        <v>5</v>
      </c>
      <c r="F47">
        <v>11103.08</v>
      </c>
      <c r="G47">
        <v>8647.0499999999993</v>
      </c>
      <c r="H47">
        <v>8156.29</v>
      </c>
    </row>
    <row r="48" spans="2:19" hidden="1" x14ac:dyDescent="0.25">
      <c r="E48" s="8" t="s">
        <v>6</v>
      </c>
      <c r="F48">
        <v>1117.72</v>
      </c>
      <c r="G48">
        <v>1203.96</v>
      </c>
      <c r="H48">
        <v>919.19</v>
      </c>
    </row>
    <row r="49" spans="2:14" hidden="1" x14ac:dyDescent="0.25">
      <c r="C49" s="8" t="s">
        <v>8</v>
      </c>
      <c r="D49" s="8" t="s">
        <v>4</v>
      </c>
      <c r="E49" s="8" t="s">
        <v>5</v>
      </c>
      <c r="F49">
        <v>5598.95</v>
      </c>
      <c r="G49">
        <v>8177.67</v>
      </c>
      <c r="H49">
        <v>5463.72</v>
      </c>
    </row>
    <row r="50" spans="2:14" hidden="1" x14ac:dyDescent="0.25">
      <c r="E50" s="8" t="s">
        <v>6</v>
      </c>
      <c r="F50">
        <v>752.34</v>
      </c>
      <c r="G50">
        <v>1121.3699999999999</v>
      </c>
      <c r="H50">
        <v>724.84</v>
      </c>
    </row>
    <row r="51" spans="2:14" hidden="1" x14ac:dyDescent="0.25">
      <c r="C51" s="8" t="s">
        <v>9</v>
      </c>
      <c r="D51" s="8" t="s">
        <v>4</v>
      </c>
      <c r="E51" s="8" t="s">
        <v>5</v>
      </c>
      <c r="F51">
        <v>11728.86</v>
      </c>
      <c r="G51">
        <v>12646.58</v>
      </c>
      <c r="H51">
        <v>10166.24</v>
      </c>
    </row>
    <row r="52" spans="2:14" hidden="1" x14ac:dyDescent="0.25">
      <c r="E52" s="8" t="s">
        <v>6</v>
      </c>
      <c r="F52">
        <v>1367.74</v>
      </c>
      <c r="G52">
        <v>1391.23</v>
      </c>
      <c r="H52">
        <v>1138.93</v>
      </c>
    </row>
    <row r="53" spans="2:14" hidden="1" x14ac:dyDescent="0.25">
      <c r="C53" s="8"/>
      <c r="D53" s="8"/>
      <c r="E53" s="8"/>
    </row>
    <row r="54" spans="2:14" x14ac:dyDescent="0.25">
      <c r="C54" t="s">
        <v>47</v>
      </c>
      <c r="D54" s="8" t="s">
        <v>41</v>
      </c>
      <c r="E54" s="8" t="s">
        <v>49</v>
      </c>
      <c r="F54" s="36">
        <v>3470.8</v>
      </c>
      <c r="G54" s="36">
        <v>2907.2</v>
      </c>
      <c r="H54" s="36">
        <v>2329.4</v>
      </c>
      <c r="L54" t="s">
        <v>62</v>
      </c>
    </row>
    <row r="55" spans="2:14" x14ac:dyDescent="0.25">
      <c r="C55" s="8"/>
      <c r="E55" s="8" t="s">
        <v>5</v>
      </c>
      <c r="F55" s="44">
        <v>35268.1</v>
      </c>
      <c r="G55" s="36">
        <v>32441.8</v>
      </c>
      <c r="H55" s="36">
        <v>25845</v>
      </c>
      <c r="L55" t="s">
        <v>93</v>
      </c>
    </row>
    <row r="56" spans="2:14" ht="14.45" customHeight="1" x14ac:dyDescent="0.25">
      <c r="C56" t="s">
        <v>81</v>
      </c>
      <c r="E56" s="8"/>
      <c r="F56" s="41">
        <f>+(F55+G55+H55)/(F54+G54+H54)</f>
        <v>10.744297953464869</v>
      </c>
      <c r="G56" s="41"/>
      <c r="H56" s="41"/>
      <c r="J56" s="4">
        <v>0.05</v>
      </c>
      <c r="L56" t="s">
        <v>92</v>
      </c>
    </row>
    <row r="58" spans="2:14" x14ac:dyDescent="0.25">
      <c r="L58" s="5" t="s">
        <v>63</v>
      </c>
    </row>
    <row r="59" spans="2:14" x14ac:dyDescent="0.25">
      <c r="B59" s="5" t="s">
        <v>68</v>
      </c>
      <c r="F59" s="7">
        <v>46023</v>
      </c>
      <c r="G59" s="7">
        <v>46054</v>
      </c>
      <c r="H59" s="7">
        <v>46082</v>
      </c>
      <c r="L59" t="s">
        <v>38</v>
      </c>
      <c r="N59" t="s">
        <v>39</v>
      </c>
    </row>
    <row r="60" spans="2:14" hidden="1" x14ac:dyDescent="0.25">
      <c r="F60" s="8"/>
      <c r="G60" s="8"/>
      <c r="H60" s="8"/>
      <c r="L60" t="s">
        <v>51</v>
      </c>
      <c r="N60" s="15">
        <v>0.05</v>
      </c>
    </row>
    <row r="61" spans="2:14" hidden="1" x14ac:dyDescent="0.25">
      <c r="C61" s="8" t="s">
        <v>10</v>
      </c>
      <c r="D61" s="8" t="s">
        <v>0</v>
      </c>
      <c r="E61" s="8" t="s">
        <v>5</v>
      </c>
      <c r="F61">
        <v>91.2</v>
      </c>
      <c r="G61">
        <v>199.42</v>
      </c>
      <c r="H61">
        <v>356.3</v>
      </c>
    </row>
    <row r="62" spans="2:14" hidden="1" x14ac:dyDescent="0.25">
      <c r="E62" s="8" t="s">
        <v>6</v>
      </c>
      <c r="F62">
        <v>4.8</v>
      </c>
      <c r="G62">
        <v>10.5</v>
      </c>
      <c r="H62">
        <v>17.46</v>
      </c>
    </row>
    <row r="63" spans="2:14" hidden="1" x14ac:dyDescent="0.25">
      <c r="C63" s="8" t="s">
        <v>11</v>
      </c>
      <c r="D63" s="8" t="s">
        <v>0</v>
      </c>
      <c r="E63" s="8" t="s">
        <v>5</v>
      </c>
      <c r="F63">
        <v>1141.75</v>
      </c>
      <c r="G63">
        <v>1105.19</v>
      </c>
      <c r="H63">
        <v>866.72</v>
      </c>
    </row>
    <row r="64" spans="2:14" hidden="1" x14ac:dyDescent="0.25">
      <c r="E64" s="8" t="s">
        <v>6</v>
      </c>
      <c r="F64">
        <v>40.630000000000003</v>
      </c>
      <c r="G64">
        <v>40.99</v>
      </c>
      <c r="H64">
        <v>32.32</v>
      </c>
    </row>
    <row r="65" spans="3:8" hidden="1" x14ac:dyDescent="0.25">
      <c r="C65" s="8" t="s">
        <v>12</v>
      </c>
      <c r="D65" s="8" t="s">
        <v>0</v>
      </c>
      <c r="E65" s="8" t="s">
        <v>5</v>
      </c>
      <c r="F65">
        <v>1228.45</v>
      </c>
      <c r="G65">
        <v>1110.1400000000001</v>
      </c>
      <c r="H65">
        <v>725.08</v>
      </c>
    </row>
    <row r="66" spans="3:8" hidden="1" x14ac:dyDescent="0.25">
      <c r="E66" s="8" t="s">
        <v>6</v>
      </c>
      <c r="F66">
        <v>48.06</v>
      </c>
      <c r="G66">
        <v>43.66</v>
      </c>
      <c r="H66">
        <v>28.05</v>
      </c>
    </row>
    <row r="67" spans="3:8" hidden="1" x14ac:dyDescent="0.25">
      <c r="C67" s="8" t="s">
        <v>3</v>
      </c>
      <c r="D67" s="8" t="s">
        <v>0</v>
      </c>
      <c r="E67" s="8" t="s">
        <v>5</v>
      </c>
      <c r="F67">
        <v>3312.06</v>
      </c>
      <c r="G67">
        <v>2907.37</v>
      </c>
      <c r="H67">
        <v>2701.67</v>
      </c>
    </row>
    <row r="68" spans="3:8" hidden="1" x14ac:dyDescent="0.25">
      <c r="E68" s="8" t="s">
        <v>6</v>
      </c>
      <c r="F68">
        <v>129.56</v>
      </c>
      <c r="G68">
        <v>113.64</v>
      </c>
      <c r="H68">
        <v>105.92</v>
      </c>
    </row>
    <row r="69" spans="3:8" hidden="1" x14ac:dyDescent="0.25">
      <c r="C69" s="8" t="s">
        <v>13</v>
      </c>
      <c r="D69" s="8" t="s">
        <v>0</v>
      </c>
      <c r="E69" s="8" t="s">
        <v>5</v>
      </c>
      <c r="F69">
        <v>63.05</v>
      </c>
      <c r="G69">
        <v>0.95</v>
      </c>
      <c r="H69">
        <v>83.63</v>
      </c>
    </row>
    <row r="70" spans="3:8" hidden="1" x14ac:dyDescent="0.25">
      <c r="E70" s="8" t="s">
        <v>6</v>
      </c>
      <c r="F70">
        <v>2.66</v>
      </c>
      <c r="G70">
        <v>0.06</v>
      </c>
      <c r="H70">
        <v>3.45</v>
      </c>
    </row>
    <row r="71" spans="3:8" hidden="1" x14ac:dyDescent="0.25">
      <c r="C71" s="8" t="s">
        <v>14</v>
      </c>
      <c r="D71" s="8" t="s">
        <v>0</v>
      </c>
      <c r="E71" s="8" t="s">
        <v>5</v>
      </c>
      <c r="F71">
        <v>165.72</v>
      </c>
      <c r="G71">
        <v>116.75</v>
      </c>
      <c r="H71">
        <v>7.11</v>
      </c>
    </row>
    <row r="72" spans="3:8" hidden="1" x14ac:dyDescent="0.25">
      <c r="E72" s="8" t="s">
        <v>6</v>
      </c>
      <c r="F72">
        <v>6.98</v>
      </c>
      <c r="G72">
        <v>4.92</v>
      </c>
      <c r="H72">
        <v>0.3</v>
      </c>
    </row>
    <row r="73" spans="3:8" hidden="1" x14ac:dyDescent="0.25">
      <c r="C73" s="8" t="s">
        <v>8</v>
      </c>
      <c r="D73" s="8" t="s">
        <v>0</v>
      </c>
      <c r="E73" s="8" t="s">
        <v>5</v>
      </c>
      <c r="F73">
        <v>1068.97</v>
      </c>
      <c r="G73">
        <v>1025.18</v>
      </c>
      <c r="H73">
        <v>1897.35</v>
      </c>
    </row>
    <row r="74" spans="3:8" hidden="1" x14ac:dyDescent="0.25">
      <c r="E74" s="8" t="s">
        <v>6</v>
      </c>
      <c r="F74">
        <v>47.06</v>
      </c>
      <c r="G74">
        <v>45.47</v>
      </c>
      <c r="H74">
        <v>122.42</v>
      </c>
    </row>
    <row r="75" spans="3:8" hidden="1" x14ac:dyDescent="0.25">
      <c r="C75" s="8" t="s">
        <v>15</v>
      </c>
      <c r="D75" s="8" t="s">
        <v>0</v>
      </c>
      <c r="E75" s="8" t="s">
        <v>5</v>
      </c>
      <c r="F75">
        <v>520.84</v>
      </c>
      <c r="G75">
        <v>621.99</v>
      </c>
      <c r="H75">
        <v>836.17</v>
      </c>
    </row>
    <row r="76" spans="3:8" hidden="1" x14ac:dyDescent="0.25">
      <c r="E76" s="8" t="s">
        <v>6</v>
      </c>
      <c r="F76">
        <v>24.12</v>
      </c>
      <c r="G76">
        <v>40.29</v>
      </c>
      <c r="H76">
        <v>38.729999999999997</v>
      </c>
    </row>
    <row r="77" spans="3:8" hidden="1" x14ac:dyDescent="0.25">
      <c r="C77" s="8" t="s">
        <v>9</v>
      </c>
      <c r="D77" s="8" t="s">
        <v>0</v>
      </c>
      <c r="E77" s="8" t="s">
        <v>5</v>
      </c>
      <c r="F77">
        <v>8920.1299999999992</v>
      </c>
      <c r="G77">
        <v>11407.6</v>
      </c>
      <c r="H77">
        <v>13512.39</v>
      </c>
    </row>
    <row r="78" spans="3:8" hidden="1" x14ac:dyDescent="0.25">
      <c r="E78" s="8" t="s">
        <v>6</v>
      </c>
      <c r="F78">
        <v>427.02</v>
      </c>
      <c r="G78">
        <v>538.76</v>
      </c>
      <c r="H78">
        <v>642.84</v>
      </c>
    </row>
    <row r="79" spans="3:8" hidden="1" x14ac:dyDescent="0.25">
      <c r="C79" s="8" t="s">
        <v>16</v>
      </c>
      <c r="D79" s="8" t="s">
        <v>0</v>
      </c>
      <c r="E79" s="8" t="s">
        <v>5</v>
      </c>
      <c r="F79">
        <v>510.07</v>
      </c>
      <c r="G79">
        <v>241.04</v>
      </c>
      <c r="H79">
        <v>73.86</v>
      </c>
    </row>
    <row r="80" spans="3:8" hidden="1" x14ac:dyDescent="0.25">
      <c r="E80" s="8" t="s">
        <v>6</v>
      </c>
      <c r="F80">
        <v>22.84</v>
      </c>
      <c r="G80">
        <v>11.1</v>
      </c>
      <c r="H80">
        <v>3.42</v>
      </c>
    </row>
    <row r="81" spans="2:14" hidden="1" x14ac:dyDescent="0.25">
      <c r="C81" s="8" t="s">
        <v>17</v>
      </c>
      <c r="D81" s="8" t="s">
        <v>0</v>
      </c>
      <c r="E81" s="8" t="s">
        <v>5</v>
      </c>
      <c r="F81">
        <v>18339.68</v>
      </c>
      <c r="G81">
        <v>17645.57</v>
      </c>
      <c r="H81">
        <v>15962.89</v>
      </c>
    </row>
    <row r="82" spans="2:14" hidden="1" x14ac:dyDescent="0.25">
      <c r="E82" s="8" t="s">
        <v>6</v>
      </c>
      <c r="F82">
        <v>1048.3399999999999</v>
      </c>
      <c r="G82">
        <v>942.73</v>
      </c>
      <c r="H82">
        <v>780.9</v>
      </c>
    </row>
    <row r="83" spans="2:14" hidden="1" x14ac:dyDescent="0.25">
      <c r="C83" s="8" t="s">
        <v>18</v>
      </c>
      <c r="D83" s="8" t="s">
        <v>0</v>
      </c>
      <c r="E83" s="8" t="s">
        <v>5</v>
      </c>
      <c r="F83">
        <v>9128.89</v>
      </c>
      <c r="G83">
        <v>9267.92</v>
      </c>
      <c r="H83">
        <v>11078.43</v>
      </c>
    </row>
    <row r="84" spans="2:14" hidden="1" x14ac:dyDescent="0.25">
      <c r="E84" s="8" t="s">
        <v>6</v>
      </c>
      <c r="F84">
        <v>640.62</v>
      </c>
      <c r="G84">
        <v>650.12</v>
      </c>
      <c r="H84">
        <v>640.20000000000005</v>
      </c>
    </row>
    <row r="85" spans="2:14" hidden="1" x14ac:dyDescent="0.25">
      <c r="C85" s="8" t="s">
        <v>19</v>
      </c>
      <c r="D85" s="8" t="s">
        <v>0</v>
      </c>
      <c r="E85" s="8" t="s">
        <v>5</v>
      </c>
      <c r="F85">
        <v>225.2</v>
      </c>
      <c r="G85">
        <v>167.93</v>
      </c>
      <c r="H85">
        <v>200.7</v>
      </c>
    </row>
    <row r="86" spans="2:14" hidden="1" x14ac:dyDescent="0.25">
      <c r="E86" s="8" t="s">
        <v>6</v>
      </c>
      <c r="F86">
        <v>11.26</v>
      </c>
      <c r="G86">
        <v>8.4</v>
      </c>
      <c r="H86">
        <v>10.16</v>
      </c>
    </row>
    <row r="87" spans="2:14" hidden="1" x14ac:dyDescent="0.25">
      <c r="C87" s="8" t="s">
        <v>20</v>
      </c>
      <c r="D87" s="8" t="s">
        <v>0</v>
      </c>
      <c r="E87" s="8" t="s">
        <v>5</v>
      </c>
      <c r="F87">
        <v>9669.35</v>
      </c>
      <c r="G87">
        <v>9590.2199999999993</v>
      </c>
      <c r="H87">
        <v>11535.6</v>
      </c>
    </row>
    <row r="88" spans="2:14" hidden="1" x14ac:dyDescent="0.25">
      <c r="E88" s="8" t="s">
        <v>6</v>
      </c>
      <c r="F88">
        <v>599.25</v>
      </c>
      <c r="G88">
        <v>605.29</v>
      </c>
      <c r="H88">
        <v>633.72</v>
      </c>
      <c r="L88" t="s">
        <v>38</v>
      </c>
      <c r="N88" t="s">
        <v>39</v>
      </c>
    </row>
    <row r="89" spans="2:14" x14ac:dyDescent="0.25">
      <c r="L89" t="s">
        <v>64</v>
      </c>
      <c r="N89" s="15">
        <v>0.05</v>
      </c>
    </row>
    <row r="90" spans="2:14" x14ac:dyDescent="0.25">
      <c r="C90" t="s">
        <v>47</v>
      </c>
      <c r="D90" s="8" t="s">
        <v>48</v>
      </c>
      <c r="E90" s="8" t="s">
        <v>49</v>
      </c>
      <c r="F90" s="36">
        <v>324.89999999999998</v>
      </c>
      <c r="G90" s="36">
        <v>1.4</v>
      </c>
      <c r="H90" s="36">
        <v>1424.6</v>
      </c>
      <c r="N90" s="15"/>
    </row>
    <row r="91" spans="2:14" x14ac:dyDescent="0.25">
      <c r="E91" s="8" t="s">
        <v>5</v>
      </c>
      <c r="F91" s="36">
        <v>7167.9</v>
      </c>
      <c r="G91" s="36">
        <v>38.200000000000003</v>
      </c>
      <c r="H91" s="36">
        <v>15930.9</v>
      </c>
    </row>
    <row r="92" spans="2:14" x14ac:dyDescent="0.25">
      <c r="C92" t="s">
        <v>81</v>
      </c>
      <c r="F92" s="42">
        <f>+(F91+G91+H91)/(F90+G90+H90)</f>
        <v>13.214346907304815</v>
      </c>
      <c r="G92" s="42"/>
      <c r="H92" s="42"/>
      <c r="J92" s="4">
        <v>0.05</v>
      </c>
      <c r="L92" t="s">
        <v>65</v>
      </c>
    </row>
    <row r="93" spans="2:14" x14ac:dyDescent="0.25">
      <c r="L93" t="s">
        <v>66</v>
      </c>
    </row>
    <row r="94" spans="2:14" x14ac:dyDescent="0.25">
      <c r="B94" s="5"/>
      <c r="D94" s="5"/>
      <c r="J94" s="4"/>
      <c r="L94" t="s">
        <v>67</v>
      </c>
    </row>
    <row r="95" spans="2:14" x14ac:dyDescent="0.25">
      <c r="B95" s="18" t="s">
        <v>72</v>
      </c>
      <c r="D95" s="5"/>
      <c r="F95" s="7">
        <v>46023</v>
      </c>
      <c r="G95" s="7">
        <v>46054</v>
      </c>
      <c r="H95" s="7">
        <v>46082</v>
      </c>
      <c r="J95" s="4"/>
    </row>
    <row r="96" spans="2:14" x14ac:dyDescent="0.25">
      <c r="B96" s="5"/>
      <c r="J96" s="4"/>
      <c r="L96" s="5" t="s">
        <v>63</v>
      </c>
    </row>
    <row r="97" spans="2:14" x14ac:dyDescent="0.25">
      <c r="B97" s="5"/>
      <c r="C97" t="s">
        <v>47</v>
      </c>
      <c r="D97" s="5" t="s">
        <v>69</v>
      </c>
      <c r="E97" s="5" t="s">
        <v>49</v>
      </c>
      <c r="F97" s="36">
        <v>345.8</v>
      </c>
      <c r="G97" s="36">
        <v>330.4</v>
      </c>
      <c r="H97" s="36">
        <v>745</v>
      </c>
      <c r="J97" s="4"/>
      <c r="L97" t="s">
        <v>38</v>
      </c>
      <c r="N97" t="s">
        <v>39</v>
      </c>
    </row>
    <row r="98" spans="2:14" x14ac:dyDescent="0.25">
      <c r="D98" s="5"/>
      <c r="E98" s="5" t="s">
        <v>55</v>
      </c>
      <c r="F98" s="36">
        <v>3478.5</v>
      </c>
      <c r="G98" s="36">
        <v>3304.2</v>
      </c>
      <c r="H98" s="36">
        <v>7821.7</v>
      </c>
      <c r="L98" t="s">
        <v>64</v>
      </c>
      <c r="N98" s="15">
        <v>0.05</v>
      </c>
    </row>
    <row r="99" spans="2:14" x14ac:dyDescent="0.25">
      <c r="C99" t="s">
        <v>81</v>
      </c>
      <c r="F99" s="42">
        <f>+(F98+G98+H98)/(F97+G97+H97)</f>
        <v>10.276104700253306</v>
      </c>
      <c r="G99" s="42"/>
      <c r="H99" s="42"/>
      <c r="J99" s="4">
        <v>0.05</v>
      </c>
    </row>
    <row r="100" spans="2:14" x14ac:dyDescent="0.25">
      <c r="F100" s="29"/>
      <c r="G100" s="29"/>
      <c r="H100" s="29"/>
      <c r="J100" s="10"/>
    </row>
    <row r="101" spans="2:14" x14ac:dyDescent="0.25">
      <c r="F101" s="29"/>
      <c r="G101" s="29"/>
      <c r="H101" s="29"/>
      <c r="J101" s="10"/>
    </row>
    <row r="102" spans="2:14" x14ac:dyDescent="0.25">
      <c r="B102" s="18" t="s">
        <v>73</v>
      </c>
      <c r="F102" s="7">
        <v>46023</v>
      </c>
      <c r="G102" s="7">
        <v>46054</v>
      </c>
      <c r="H102" s="7">
        <v>46082</v>
      </c>
      <c r="J102" s="10"/>
    </row>
    <row r="103" spans="2:14" x14ac:dyDescent="0.25">
      <c r="B103" s="18"/>
      <c r="F103" s="7"/>
      <c r="G103" s="7"/>
      <c r="H103" s="7"/>
      <c r="J103" s="10"/>
    </row>
    <row r="104" spans="2:14" x14ac:dyDescent="0.25">
      <c r="C104" t="s">
        <v>47</v>
      </c>
      <c r="D104" s="5" t="s">
        <v>70</v>
      </c>
      <c r="E104" s="5" t="s">
        <v>49</v>
      </c>
      <c r="F104" s="37">
        <v>0</v>
      </c>
      <c r="G104" s="37">
        <v>0</v>
      </c>
      <c r="H104" s="37">
        <v>0</v>
      </c>
      <c r="J104" s="10"/>
    </row>
    <row r="105" spans="2:14" x14ac:dyDescent="0.25">
      <c r="D105" s="5" t="s">
        <v>71</v>
      </c>
      <c r="E105" s="5" t="s">
        <v>55</v>
      </c>
      <c r="F105" s="37">
        <v>0</v>
      </c>
      <c r="G105" s="37">
        <v>0</v>
      </c>
      <c r="H105" s="37">
        <v>0</v>
      </c>
      <c r="J105" s="4"/>
    </row>
    <row r="106" spans="2:14" x14ac:dyDescent="0.25">
      <c r="C106" t="s">
        <v>81</v>
      </c>
      <c r="E106" s="5"/>
      <c r="F106" s="42"/>
      <c r="G106" s="42"/>
      <c r="H106" s="42"/>
      <c r="J106" s="10" t="s">
        <v>22</v>
      </c>
      <c r="L106" s="5"/>
    </row>
    <row r="107" spans="2:14" x14ac:dyDescent="0.25">
      <c r="F107" s="42"/>
      <c r="G107" s="42"/>
      <c r="H107" s="42"/>
      <c r="J107" s="10"/>
      <c r="L107" s="5"/>
    </row>
    <row r="108" spans="2:14" x14ac:dyDescent="0.25">
      <c r="F108" s="29"/>
      <c r="G108" s="29"/>
      <c r="H108" s="29"/>
      <c r="J108" s="10"/>
    </row>
    <row r="109" spans="2:14" x14ac:dyDescent="0.25">
      <c r="B109" s="18" t="s">
        <v>74</v>
      </c>
      <c r="C109" s="10"/>
      <c r="E109" s="10"/>
      <c r="F109" s="7">
        <v>46023</v>
      </c>
      <c r="G109" s="7">
        <v>46054</v>
      </c>
      <c r="H109" s="7">
        <v>46082</v>
      </c>
      <c r="L109" s="5"/>
    </row>
    <row r="110" spans="2:14" x14ac:dyDescent="0.25">
      <c r="B110" s="18"/>
      <c r="C110" s="10"/>
      <c r="D110" s="18"/>
      <c r="E110" s="10"/>
      <c r="F110" s="14"/>
      <c r="G110" s="14"/>
      <c r="H110" s="14"/>
      <c r="I110" s="10"/>
      <c r="J110" s="10"/>
      <c r="L110" s="5"/>
    </row>
    <row r="111" spans="2:14" x14ac:dyDescent="0.25">
      <c r="B111" s="10"/>
      <c r="D111" s="18" t="s">
        <v>56</v>
      </c>
      <c r="E111" s="18" t="s">
        <v>49</v>
      </c>
      <c r="F111" s="10">
        <v>0</v>
      </c>
      <c r="G111" s="10">
        <v>0</v>
      </c>
      <c r="H111" s="10">
        <v>0</v>
      </c>
      <c r="I111" s="10"/>
      <c r="J111" s="10"/>
      <c r="L111" s="5"/>
    </row>
    <row r="112" spans="2:14" x14ac:dyDescent="0.25">
      <c r="B112" s="10"/>
      <c r="C112" s="10"/>
      <c r="D112" s="10"/>
      <c r="E112" s="18" t="s">
        <v>5</v>
      </c>
      <c r="F112" s="10">
        <v>0</v>
      </c>
      <c r="G112" s="10">
        <v>0</v>
      </c>
      <c r="H112" s="10">
        <v>0</v>
      </c>
      <c r="I112" s="10"/>
      <c r="J112" s="10"/>
      <c r="K112" s="10"/>
    </row>
    <row r="113" spans="2:14" x14ac:dyDescent="0.25">
      <c r="B113" s="10"/>
      <c r="C113" t="s">
        <v>81</v>
      </c>
      <c r="D113" s="10"/>
      <c r="E113" s="18"/>
      <c r="F113" s="10"/>
      <c r="G113" s="10"/>
      <c r="H113" s="10"/>
      <c r="I113" s="10"/>
      <c r="J113" s="10" t="s">
        <v>22</v>
      </c>
      <c r="K113" s="10"/>
      <c r="N113" s="15"/>
    </row>
    <row r="114" spans="2:14" x14ac:dyDescent="0.25">
      <c r="B114" s="10"/>
      <c r="C114" s="10"/>
      <c r="D114" s="10"/>
      <c r="E114" s="18"/>
      <c r="F114" s="10"/>
      <c r="G114" s="10"/>
      <c r="H114" s="10"/>
      <c r="I114" s="10"/>
      <c r="J114" s="10"/>
      <c r="K114" s="10"/>
      <c r="N114" s="15"/>
    </row>
    <row r="115" spans="2:14" x14ac:dyDescent="0.25">
      <c r="B115" s="10"/>
      <c r="C115" s="10"/>
      <c r="D115" s="10"/>
      <c r="E115" s="18"/>
      <c r="F115" s="10"/>
      <c r="G115" s="10"/>
      <c r="H115" s="10"/>
      <c r="I115" s="10"/>
      <c r="J115" s="10"/>
      <c r="K115" s="10"/>
      <c r="N115" s="15"/>
    </row>
    <row r="116" spans="2:14" x14ac:dyDescent="0.25">
      <c r="B116" s="18" t="s">
        <v>75</v>
      </c>
      <c r="C116" s="10"/>
      <c r="E116" s="10"/>
      <c r="F116" s="7">
        <v>46023</v>
      </c>
      <c r="G116" s="7">
        <v>46054</v>
      </c>
      <c r="H116" s="7">
        <v>46082</v>
      </c>
      <c r="I116" s="10"/>
      <c r="J116" s="10"/>
      <c r="K116" s="10"/>
      <c r="N116" s="15"/>
    </row>
    <row r="117" spans="2:14" x14ac:dyDescent="0.25">
      <c r="B117" s="18"/>
      <c r="C117" s="10"/>
      <c r="D117" s="18"/>
      <c r="E117" s="10"/>
      <c r="F117" s="14"/>
      <c r="G117" s="14"/>
      <c r="H117" s="14"/>
      <c r="I117" s="10"/>
      <c r="J117" s="10"/>
      <c r="K117" s="10"/>
    </row>
    <row r="118" spans="2:14" x14ac:dyDescent="0.25">
      <c r="B118" s="10"/>
      <c r="D118" s="18" t="s">
        <v>76</v>
      </c>
      <c r="E118" s="18" t="s">
        <v>49</v>
      </c>
      <c r="F118" s="10">
        <v>0</v>
      </c>
      <c r="G118" s="10">
        <v>0</v>
      </c>
      <c r="H118" s="10">
        <v>0</v>
      </c>
      <c r="I118" s="10"/>
      <c r="J118" s="10"/>
      <c r="K118" s="10"/>
    </row>
    <row r="119" spans="2:14" x14ac:dyDescent="0.25">
      <c r="B119" s="10"/>
      <c r="C119" s="10"/>
      <c r="D119" s="18" t="s">
        <v>77</v>
      </c>
      <c r="E119" s="18" t="s">
        <v>5</v>
      </c>
      <c r="F119" s="10">
        <v>0</v>
      </c>
      <c r="G119" s="10">
        <v>0</v>
      </c>
      <c r="H119" s="10">
        <v>0</v>
      </c>
      <c r="I119" s="10"/>
      <c r="J119" s="10"/>
      <c r="K119" s="10"/>
    </row>
    <row r="120" spans="2:14" x14ac:dyDescent="0.25">
      <c r="B120" s="10"/>
      <c r="C120" t="s">
        <v>81</v>
      </c>
      <c r="D120" s="18"/>
      <c r="E120" s="18"/>
      <c r="F120" s="10"/>
      <c r="G120" s="10"/>
      <c r="H120" s="10"/>
      <c r="I120" s="10"/>
      <c r="J120" s="10" t="s">
        <v>22</v>
      </c>
    </row>
    <row r="121" spans="2:14" hidden="1" x14ac:dyDescent="0.25">
      <c r="C121" s="8" t="s">
        <v>23</v>
      </c>
      <c r="D121" s="8" t="s">
        <v>1</v>
      </c>
      <c r="E121" s="8" t="s">
        <v>5</v>
      </c>
      <c r="F121">
        <v>29</v>
      </c>
      <c r="G121">
        <v>14.21</v>
      </c>
      <c r="H121">
        <v>0</v>
      </c>
    </row>
    <row r="122" spans="2:14" hidden="1" x14ac:dyDescent="0.25">
      <c r="E122" s="8" t="s">
        <v>6</v>
      </c>
      <c r="F122">
        <v>7.54</v>
      </c>
      <c r="G122">
        <v>3.73</v>
      </c>
      <c r="H122">
        <v>0</v>
      </c>
    </row>
    <row r="123" spans="2:14" hidden="1" x14ac:dyDescent="0.25">
      <c r="C123" s="8" t="s">
        <v>11</v>
      </c>
      <c r="D123" s="8" t="s">
        <v>1</v>
      </c>
      <c r="E123" s="8" t="s">
        <v>5</v>
      </c>
      <c r="F123">
        <v>53.75</v>
      </c>
      <c r="G123">
        <v>16.59</v>
      </c>
      <c r="H123">
        <v>4.05</v>
      </c>
    </row>
    <row r="124" spans="2:14" hidden="1" x14ac:dyDescent="0.25">
      <c r="E124" s="8" t="s">
        <v>6</v>
      </c>
      <c r="F124">
        <v>9.4</v>
      </c>
      <c r="G124">
        <v>2.86</v>
      </c>
      <c r="H124">
        <v>0.7</v>
      </c>
    </row>
    <row r="125" spans="2:14" hidden="1" x14ac:dyDescent="0.25">
      <c r="C125" s="8" t="s">
        <v>12</v>
      </c>
      <c r="D125" s="8" t="s">
        <v>1</v>
      </c>
      <c r="E125" s="8" t="s">
        <v>5</v>
      </c>
      <c r="F125">
        <v>1885.3</v>
      </c>
      <c r="G125">
        <v>1484.5</v>
      </c>
      <c r="H125">
        <v>258.08</v>
      </c>
    </row>
    <row r="126" spans="2:14" hidden="1" x14ac:dyDescent="0.25">
      <c r="E126" s="8" t="s">
        <v>6</v>
      </c>
      <c r="F126">
        <v>280.33</v>
      </c>
      <c r="G126">
        <v>221.24</v>
      </c>
      <c r="H126">
        <v>40.119999999999997</v>
      </c>
    </row>
    <row r="127" spans="2:14" hidden="1" x14ac:dyDescent="0.25">
      <c r="C127" s="8" t="s">
        <v>3</v>
      </c>
      <c r="D127" s="8" t="s">
        <v>1</v>
      </c>
      <c r="E127" s="8" t="s">
        <v>5</v>
      </c>
      <c r="F127">
        <v>3051</v>
      </c>
      <c r="G127">
        <v>1479.36</v>
      </c>
      <c r="H127">
        <v>1417.45</v>
      </c>
    </row>
    <row r="128" spans="2:14" hidden="1" x14ac:dyDescent="0.25">
      <c r="E128" s="8" t="s">
        <v>6</v>
      </c>
      <c r="F128">
        <v>558.74</v>
      </c>
      <c r="G128">
        <v>272.76</v>
      </c>
      <c r="H128">
        <v>254.62</v>
      </c>
    </row>
    <row r="129" spans="3:8" hidden="1" x14ac:dyDescent="0.25">
      <c r="C129" s="8" t="s">
        <v>13</v>
      </c>
      <c r="D129" s="8" t="s">
        <v>1</v>
      </c>
      <c r="E129" s="8" t="s">
        <v>5</v>
      </c>
      <c r="F129">
        <v>8977.23</v>
      </c>
      <c r="G129">
        <v>5573.95</v>
      </c>
      <c r="H129">
        <v>2850.09</v>
      </c>
    </row>
    <row r="130" spans="3:8" hidden="1" x14ac:dyDescent="0.25">
      <c r="E130" s="8" t="s">
        <v>6</v>
      </c>
      <c r="F130">
        <v>2055.0700000000002</v>
      </c>
      <c r="G130">
        <v>1222.58</v>
      </c>
      <c r="H130">
        <v>603.20000000000005</v>
      </c>
    </row>
    <row r="131" spans="3:8" hidden="1" x14ac:dyDescent="0.25">
      <c r="C131" s="8" t="s">
        <v>7</v>
      </c>
      <c r="D131" s="8" t="s">
        <v>1</v>
      </c>
      <c r="E131" s="8" t="s">
        <v>5</v>
      </c>
      <c r="F131">
        <v>3385.24</v>
      </c>
      <c r="G131">
        <v>1261.3800000000001</v>
      </c>
      <c r="H131">
        <v>825.06</v>
      </c>
    </row>
    <row r="132" spans="3:8" hidden="1" x14ac:dyDescent="0.25">
      <c r="E132" s="8" t="s">
        <v>6</v>
      </c>
      <c r="F132">
        <v>653.62</v>
      </c>
      <c r="G132">
        <v>239.24</v>
      </c>
      <c r="H132">
        <v>157</v>
      </c>
    </row>
    <row r="133" spans="3:8" hidden="1" x14ac:dyDescent="0.25">
      <c r="C133" s="8" t="s">
        <v>14</v>
      </c>
      <c r="D133" s="8" t="s">
        <v>1</v>
      </c>
      <c r="E133" s="8" t="s">
        <v>5</v>
      </c>
      <c r="F133">
        <v>2705.08</v>
      </c>
      <c r="G133">
        <v>2572.83</v>
      </c>
      <c r="H133">
        <v>2295.9</v>
      </c>
    </row>
    <row r="134" spans="3:8" hidden="1" x14ac:dyDescent="0.25">
      <c r="E134" s="8" t="s">
        <v>6</v>
      </c>
      <c r="F134">
        <v>510.06</v>
      </c>
      <c r="G134">
        <v>489.65</v>
      </c>
      <c r="H134">
        <v>447.81</v>
      </c>
    </row>
    <row r="135" spans="3:8" hidden="1" x14ac:dyDescent="0.25">
      <c r="C135" s="8" t="s">
        <v>8</v>
      </c>
      <c r="D135" s="8" t="s">
        <v>1</v>
      </c>
      <c r="E135" s="8" t="s">
        <v>5</v>
      </c>
      <c r="F135">
        <v>2414.81</v>
      </c>
      <c r="G135">
        <v>2121.14</v>
      </c>
      <c r="H135">
        <v>857.79</v>
      </c>
    </row>
    <row r="136" spans="3:8" hidden="1" x14ac:dyDescent="0.25">
      <c r="E136" s="8" t="s">
        <v>6</v>
      </c>
      <c r="F136">
        <v>455.03</v>
      </c>
      <c r="G136">
        <v>404.43</v>
      </c>
      <c r="H136">
        <v>167.63</v>
      </c>
    </row>
    <row r="137" spans="3:8" hidden="1" x14ac:dyDescent="0.25">
      <c r="C137" s="8" t="s">
        <v>15</v>
      </c>
      <c r="D137" s="8" t="s">
        <v>1</v>
      </c>
      <c r="E137" s="8" t="s">
        <v>5</v>
      </c>
      <c r="F137">
        <v>493.58</v>
      </c>
      <c r="G137">
        <v>829.03</v>
      </c>
      <c r="H137">
        <v>976.33</v>
      </c>
    </row>
    <row r="138" spans="3:8" hidden="1" x14ac:dyDescent="0.25">
      <c r="E138" s="8" t="s">
        <v>6</v>
      </c>
      <c r="F138">
        <v>92.93</v>
      </c>
      <c r="G138">
        <v>155.94999999999999</v>
      </c>
      <c r="H138">
        <v>185.24</v>
      </c>
    </row>
    <row r="139" spans="3:8" hidden="1" x14ac:dyDescent="0.25">
      <c r="C139" s="8" t="s">
        <v>9</v>
      </c>
      <c r="D139" s="8" t="s">
        <v>1</v>
      </c>
      <c r="E139" s="8" t="s">
        <v>5</v>
      </c>
      <c r="F139">
        <v>3545.94</v>
      </c>
      <c r="G139">
        <v>4236.42</v>
      </c>
      <c r="H139">
        <v>1422.58</v>
      </c>
    </row>
    <row r="140" spans="3:8" hidden="1" x14ac:dyDescent="0.25">
      <c r="E140" s="8" t="s">
        <v>6</v>
      </c>
      <c r="F140">
        <v>659.23</v>
      </c>
      <c r="G140">
        <v>775.13</v>
      </c>
      <c r="H140">
        <v>261.31</v>
      </c>
    </row>
    <row r="141" spans="3:8" hidden="1" x14ac:dyDescent="0.25">
      <c r="C141" s="8" t="s">
        <v>16</v>
      </c>
      <c r="D141" s="8" t="s">
        <v>1</v>
      </c>
      <c r="E141" s="8" t="s">
        <v>5</v>
      </c>
      <c r="F141">
        <v>578.20000000000005</v>
      </c>
      <c r="G141">
        <v>762.74</v>
      </c>
      <c r="H141">
        <v>389.87</v>
      </c>
    </row>
    <row r="142" spans="3:8" hidden="1" x14ac:dyDescent="0.25">
      <c r="E142" s="8" t="s">
        <v>6</v>
      </c>
      <c r="F142">
        <v>106.17</v>
      </c>
      <c r="G142">
        <v>143.13</v>
      </c>
      <c r="H142">
        <v>74.260000000000005</v>
      </c>
    </row>
    <row r="143" spans="3:8" hidden="1" x14ac:dyDescent="0.25">
      <c r="C143" s="8" t="s">
        <v>17</v>
      </c>
      <c r="D143" s="8" t="s">
        <v>1</v>
      </c>
      <c r="E143" s="8" t="s">
        <v>5</v>
      </c>
      <c r="F143">
        <v>43.46</v>
      </c>
      <c r="G143">
        <v>152.84</v>
      </c>
      <c r="H143">
        <v>361.64</v>
      </c>
    </row>
    <row r="144" spans="3:8" hidden="1" x14ac:dyDescent="0.25">
      <c r="E144" s="8" t="s">
        <v>6</v>
      </c>
      <c r="F144">
        <v>8.15</v>
      </c>
      <c r="G144">
        <v>28.66</v>
      </c>
      <c r="H144">
        <v>67.81</v>
      </c>
    </row>
    <row r="145" spans="3:11" hidden="1" x14ac:dyDescent="0.25">
      <c r="C145" s="8" t="s">
        <v>19</v>
      </c>
      <c r="D145" s="8" t="s">
        <v>1</v>
      </c>
      <c r="E145" s="8" t="s">
        <v>5</v>
      </c>
      <c r="F145">
        <v>0</v>
      </c>
      <c r="G145">
        <v>0</v>
      </c>
      <c r="H145">
        <v>232.42</v>
      </c>
    </row>
    <row r="146" spans="3:11" hidden="1" x14ac:dyDescent="0.25">
      <c r="E146" s="8" t="s">
        <v>6</v>
      </c>
      <c r="F146">
        <v>0</v>
      </c>
      <c r="G146">
        <v>0</v>
      </c>
      <c r="H146">
        <v>48.37</v>
      </c>
    </row>
    <row r="147" spans="3:11" hidden="1" x14ac:dyDescent="0.25">
      <c r="C147" s="8" t="s">
        <v>20</v>
      </c>
      <c r="D147" s="8" t="s">
        <v>1</v>
      </c>
      <c r="E147" s="8" t="s">
        <v>5</v>
      </c>
      <c r="F147">
        <v>3131.94</v>
      </c>
      <c r="G147">
        <v>473.27</v>
      </c>
      <c r="H147">
        <v>37.31</v>
      </c>
    </row>
    <row r="148" spans="3:11" hidden="1" x14ac:dyDescent="0.25">
      <c r="E148" s="8" t="s">
        <v>6</v>
      </c>
      <c r="F148">
        <v>766.36</v>
      </c>
      <c r="G148">
        <v>106.69</v>
      </c>
      <c r="H148">
        <v>9.33</v>
      </c>
    </row>
    <row r="149" spans="3:11" hidden="1" x14ac:dyDescent="0.25"/>
    <row r="150" spans="3:11" x14ac:dyDescent="0.25">
      <c r="E150" s="8"/>
      <c r="F150" s="13"/>
      <c r="G150" s="13"/>
      <c r="H150" s="13"/>
    </row>
    <row r="151" spans="3:11" x14ac:dyDescent="0.25">
      <c r="F151" s="11"/>
      <c r="G151" s="11"/>
      <c r="H151" s="11"/>
    </row>
    <row r="153" spans="3:11" x14ac:dyDescent="0.25">
      <c r="G153" s="11"/>
      <c r="J153" s="10"/>
    </row>
    <row r="154" spans="3:11" ht="18.75" x14ac:dyDescent="0.3">
      <c r="C154" s="40" t="s">
        <v>79</v>
      </c>
      <c r="D154" s="40"/>
      <c r="E154" s="40"/>
      <c r="F154" s="40"/>
      <c r="G154" s="40"/>
      <c r="H154" s="40"/>
      <c r="I154" s="40"/>
      <c r="J154" s="40"/>
      <c r="K154" s="40"/>
    </row>
    <row r="155" spans="3:11" ht="18.75" x14ac:dyDescent="0.3">
      <c r="C155" s="22" t="s">
        <v>80</v>
      </c>
    </row>
    <row r="156" spans="3:11" x14ac:dyDescent="0.25">
      <c r="E156" s="9" t="s">
        <v>84</v>
      </c>
      <c r="F156" s="9" t="s">
        <v>84</v>
      </c>
      <c r="G156" s="9" t="s">
        <v>87</v>
      </c>
      <c r="H156" s="9" t="s">
        <v>76</v>
      </c>
      <c r="I156" s="9" t="s">
        <v>53</v>
      </c>
    </row>
    <row r="157" spans="3:11" x14ac:dyDescent="0.25">
      <c r="C157" t="s">
        <v>52</v>
      </c>
      <c r="E157" s="9" t="s">
        <v>85</v>
      </c>
      <c r="F157" s="9" t="s">
        <v>86</v>
      </c>
      <c r="G157" s="9" t="s">
        <v>88</v>
      </c>
      <c r="H157" s="9" t="s">
        <v>89</v>
      </c>
      <c r="I157" s="9"/>
    </row>
    <row r="158" spans="3:11" x14ac:dyDescent="0.25">
      <c r="C158" t="s">
        <v>82</v>
      </c>
      <c r="E158" s="25">
        <v>0.25</v>
      </c>
      <c r="F158" s="9">
        <v>0.15</v>
      </c>
      <c r="G158" s="26">
        <v>0.4</v>
      </c>
      <c r="H158" s="9">
        <v>0.15</v>
      </c>
      <c r="I158" s="9">
        <v>0.15</v>
      </c>
    </row>
    <row r="159" spans="3:11" x14ac:dyDescent="0.25">
      <c r="C159" t="s">
        <v>78</v>
      </c>
      <c r="E159" s="9"/>
      <c r="F159" s="9"/>
      <c r="G159" s="9"/>
      <c r="H159" s="9"/>
      <c r="I159" s="9"/>
    </row>
    <row r="160" spans="3:11" x14ac:dyDescent="0.25">
      <c r="C160" t="s">
        <v>54</v>
      </c>
      <c r="E160" s="9"/>
      <c r="F160" s="9"/>
      <c r="G160" s="9"/>
      <c r="H160" s="9"/>
      <c r="I160" s="9"/>
    </row>
    <row r="161" spans="3:9" x14ac:dyDescent="0.25">
      <c r="C161" t="s">
        <v>83</v>
      </c>
      <c r="E161" s="26">
        <v>0.8</v>
      </c>
      <c r="F161" s="26">
        <v>0.7</v>
      </c>
      <c r="G161" s="26">
        <v>1</v>
      </c>
      <c r="H161" s="26">
        <v>0.7</v>
      </c>
      <c r="I161" s="26">
        <v>0.7</v>
      </c>
    </row>
    <row r="162" spans="3:9" x14ac:dyDescent="0.25">
      <c r="C162" t="s">
        <v>90</v>
      </c>
    </row>
    <row r="163" spans="3:9" x14ac:dyDescent="0.25">
      <c r="C163" t="s">
        <v>91</v>
      </c>
    </row>
  </sheetData>
  <mergeCells count="10">
    <mergeCell ref="C154:K154"/>
    <mergeCell ref="F56:H56"/>
    <mergeCell ref="F92:H92"/>
    <mergeCell ref="B5:J5"/>
    <mergeCell ref="B6:J6"/>
    <mergeCell ref="B39:J39"/>
    <mergeCell ref="B41:J41"/>
    <mergeCell ref="F99:H99"/>
    <mergeCell ref="F107:H107"/>
    <mergeCell ref="F106:H106"/>
  </mergeCells>
  <pageMargins left="0.7" right="0.7" top="0.75" bottom="0.75" header="0.3" footer="0.3"/>
  <pageSetup paperSize="8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Kalaallit Nunaanni Namminersorlutik Oqartussat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Aarup Andersen</dc:creator>
  <cp:lastModifiedBy>Tove Rossen</cp:lastModifiedBy>
  <cp:lastPrinted>2025-06-19T14:46:12Z</cp:lastPrinted>
  <dcterms:created xsi:type="dcterms:W3CDTF">2017-12-11T13:03:43Z</dcterms:created>
  <dcterms:modified xsi:type="dcterms:W3CDTF">2026-06-16T13:59:30Z</dcterms:modified>
</cp:coreProperties>
</file>